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D:\2023\CUENTA PUBLICA 2023\PAGINA WEB\INFORMACION PROGRAMATICA\"/>
    </mc:Choice>
  </mc:AlternateContent>
  <xr:revisionPtr revIDLastSave="0" documentId="8_{69C908B6-F36B-4958-A82C-308FB7D13FB6}" xr6:coauthVersionLast="46" xr6:coauthVersionMax="46" xr10:uidLastSave="{00000000-0000-0000-0000-000000000000}"/>
  <bookViews>
    <workbookView xWindow="0" yWindow="600" windowWidth="20490" windowHeight="10920" xr2:uid="{00000000-000D-0000-FFFF-FFFF00000000}"/>
  </bookViews>
  <sheets>
    <sheet name="PPI" sheetId="1" r:id="rId1"/>
  </sheets>
  <definedNames>
    <definedName name="_xlnm.Print_Area" localSheetId="0">PPI!$B$1:$M$32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1" l="1"/>
  <c r="L11" i="1"/>
  <c r="G11" i="1"/>
  <c r="M10" i="1"/>
  <c r="L10" i="1"/>
  <c r="G10" i="1"/>
  <c r="G9" i="1"/>
  <c r="K14" i="1" l="1"/>
  <c r="J14" i="1"/>
  <c r="I14" i="1"/>
  <c r="H14" i="1"/>
  <c r="G14" i="1"/>
  <c r="M21" i="1" l="1"/>
  <c r="M14" i="1"/>
  <c r="M9" i="1"/>
  <c r="K23" i="1"/>
  <c r="I23" i="1"/>
  <c r="H23" i="1"/>
  <c r="J23" i="1"/>
  <c r="G23" i="1"/>
  <c r="L21" i="1"/>
  <c r="L14" i="1"/>
  <c r="L9" i="1"/>
  <c r="L23" i="1" l="1"/>
  <c r="M23" i="1"/>
</calcChain>
</file>

<file path=xl/sharedStrings.xml><?xml version="1.0" encoding="utf-8"?>
<sst xmlns="http://schemas.openxmlformats.org/spreadsheetml/2006/main" count="31" uniqueCount="31">
  <si>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</si>
  <si>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</si>
  <si>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</si>
  <si>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</si>
  <si>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</si>
  <si>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</si>
  <si>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</si>
  <si>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</si>
  <si>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</si>
  <si>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</si>
  <si>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</si>
  <si>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</si>
  <si>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</si>
  <si>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</si>
  <si>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</si>
  <si>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</si>
  <si>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</si>
  <si>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</si>
  <si>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</si>
  <si>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</si>
  <si>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</si>
  <si>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M0001</t>
  </si>
  <si>
    <t>ADMON PUBLICA CON FINAN SANAS E INF CONFIABLE</t>
  </si>
  <si>
    <t>OTROS MOBILIARIOS Y EQUIPOS DE ADMINISTRACION</t>
  </si>
  <si>
    <t>SIST DE AIRE ACON, CALEFACC Y DE REFR INDUS Y COM</t>
  </si>
  <si>
    <t>SOFTWARE</t>
  </si>
  <si>
    <t>Consejo Turístico San José Iturbide Guanajuato.
Programas y Proyectos de Inversión
Del 1 de Enero al 30 de Junio de 2023</t>
  </si>
  <si>
    <t>Directora del Consejo Turístico SJI</t>
  </si>
  <si>
    <t>Administradora</t>
  </si>
  <si>
    <t>Lic. María de Lourdes Rodríguez Bosques</t>
  </si>
  <si>
    <t>C.P. Lidia Morales Zarazua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</si>
</sst>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Alignment="1">
      <alignment horizontal="left" vertical="top" wrapText="1"/>
    </xf>
    <xf numFmtId="0" fontId="8" fillId="4" borderId="9" xfId="0" applyFont="1" applyFill="1" applyBorder="1" applyAlignment="1">
      <alignment horizontal="left" vertical="top" wrapText="1"/>
    </xf>
    <xf numFmtId="0" fontId="5" fillId="0" borderId="8" xfId="0" applyFont="1" applyBorder="1"/>
    <xf numFmtId="0" fontId="5" fillId="0" borderId="0" xfId="0" applyFont="1"/>
    <xf numFmtId="0" fontId="8" fillId="4" borderId="0" xfId="0" applyFont="1" applyFill="1" applyAlignment="1">
      <alignment horizontal="center" vertical="top" wrapText="1"/>
    </xf>
    <xf numFmtId="43" fontId="7" fillId="5" borderId="28" xfId="0" applyNumberFormat="1" applyFont="1" applyFill="1" applyBorder="1" applyAlignment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0" fontId="4" fillId="0" borderId="8" xfId="0" applyFont="1" applyBorder="1"/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horizontal="left" wrapText="1"/>
    </xf>
    <xf numFmtId="164" fontId="8" fillId="0" borderId="0" xfId="0" applyNumberFormat="1" applyFont="1" applyAlignment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Alignment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20" xfId="0" applyFont="1" applyBorder="1"/>
    <xf numFmtId="0" fontId="5" fillId="0" borderId="30" xfId="0" applyFont="1" applyBorder="1"/>
    <xf numFmtId="0" fontId="8" fillId="0" borderId="30" xfId="0" applyFont="1" applyBorder="1" applyAlignment="1">
      <alignment horizontal="left"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left" vertical="top" wrapText="1"/>
    </xf>
    <xf numFmtId="0" fontId="9" fillId="0" borderId="0" xfId="4" applyFont="1" applyAlignment="1" applyProtection="1">
      <alignment horizontal="center" vertical="top" wrapText="1"/>
      <protection locked="0"/>
    </xf>
    <xf numFmtId="4" fontId="9" fillId="0" borderId="0" xfId="4" applyNumberFormat="1" applyFont="1" applyAlignment="1" applyProtection="1">
      <alignment horizontal="center" vertical="top"/>
      <protection locked="0"/>
    </xf>
    <xf numFmtId="0" fontId="9" fillId="0" borderId="0" xfId="4" applyFont="1" applyAlignment="1" applyProtection="1">
      <alignment vertical="top"/>
      <protection locked="0"/>
    </xf>
    <xf numFmtId="0" fontId="7" fillId="6" borderId="14" xfId="0" applyFont="1" applyFill="1" applyBorder="1" applyAlignment="1">
      <alignment horizontal="left" vertical="center" wrapText="1"/>
    </xf>
    <xf numFmtId="0" fontId="7" fillId="6" borderId="28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7" fillId="5" borderId="14" xfId="0" applyFont="1" applyFill="1" applyBorder="1" applyAlignment="1">
      <alignment horizontal="left" vertical="center" wrapText="1"/>
    </xf>
    <xf numFmtId="0" fontId="7" fillId="5" borderId="28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</cellXfs>
  <cellStyles count="5">
    <cellStyle name="Moneda" xfId="1" builtinId="4"/>
    <cellStyle name="Normal" xfId="0" builtinId="0"/>
    <cellStyle name="Normal 2 2" xfId="4" xr:uid="{8F61464C-9AA2-4E1E-A370-FDF8963140EC}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95250</xdr:rowOff>
    </xdr:from>
    <xdr:to>
      <xdr:col>3</xdr:col>
      <xdr:colOff>276225</xdr:colOff>
      <xdr:row>0</xdr:row>
      <xdr:rowOff>657225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5475820-2D76-4DDB-9948-E4B6FE416E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95250"/>
          <a:ext cx="1123950" cy="561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32"/>
  <sheetViews>
    <sheetView tabSelected="1" workbookViewId="0">
      <selection activeCell="D12" sqref="D12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7" width="13.42578125" style="1" customWidth="1"/>
    <col min="8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70" t="s">
        <v>26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2:13" ht="13.15" customHeight="1" x14ac:dyDescent="0.2">
      <c r="B2" s="73" t="s">
        <v>0</v>
      </c>
      <c r="C2" s="74"/>
      <c r="D2" s="79" t="s">
        <v>1</v>
      </c>
      <c r="E2" s="82" t="s">
        <v>2</v>
      </c>
      <c r="F2" s="79" t="s">
        <v>3</v>
      </c>
      <c r="G2" s="83" t="s">
        <v>4</v>
      </c>
      <c r="H2" s="83"/>
      <c r="I2" s="83"/>
      <c r="J2" s="83"/>
      <c r="K2" s="83"/>
      <c r="L2" s="83"/>
      <c r="M2" s="84"/>
    </row>
    <row r="3" spans="2:13" ht="13.15" customHeight="1" x14ac:dyDescent="0.2">
      <c r="B3" s="75"/>
      <c r="C3" s="76"/>
      <c r="D3" s="80"/>
      <c r="E3" s="82"/>
      <c r="F3" s="80"/>
      <c r="G3" s="85" t="s">
        <v>20</v>
      </c>
      <c r="H3" s="87" t="s">
        <v>5</v>
      </c>
      <c r="I3" s="54" t="s">
        <v>6</v>
      </c>
      <c r="J3" s="54" t="s">
        <v>7</v>
      </c>
      <c r="K3" s="54" t="s">
        <v>8</v>
      </c>
      <c r="L3" s="57" t="s">
        <v>9</v>
      </c>
      <c r="M3" s="58"/>
    </row>
    <row r="4" spans="2:13" ht="13.15" customHeight="1" x14ac:dyDescent="0.2">
      <c r="B4" s="75"/>
      <c r="C4" s="76"/>
      <c r="D4" s="80"/>
      <c r="E4" s="82"/>
      <c r="F4" s="80"/>
      <c r="G4" s="75"/>
      <c r="H4" s="88"/>
      <c r="I4" s="89"/>
      <c r="J4" s="89"/>
      <c r="K4" s="55"/>
      <c r="L4" s="59" t="s">
        <v>10</v>
      </c>
      <c r="M4" s="61" t="s">
        <v>11</v>
      </c>
    </row>
    <row r="5" spans="2:13" x14ac:dyDescent="0.2">
      <c r="B5" s="77"/>
      <c r="C5" s="78"/>
      <c r="D5" s="81"/>
      <c r="E5" s="82"/>
      <c r="F5" s="81"/>
      <c r="G5" s="86"/>
      <c r="H5" s="59"/>
      <c r="I5" s="90"/>
      <c r="J5" s="90"/>
      <c r="K5" s="56"/>
      <c r="L5" s="60"/>
      <c r="M5" s="62"/>
    </row>
    <row r="6" spans="2:13" ht="13.15" customHeight="1" x14ac:dyDescent="0.2">
      <c r="B6" s="63" t="s">
        <v>12</v>
      </c>
      <c r="C6" s="64"/>
      <c r="D6" s="64"/>
      <c r="E6" s="21"/>
      <c r="G6" s="22"/>
      <c r="H6" s="22"/>
      <c r="I6" s="22"/>
      <c r="J6" s="65"/>
      <c r="K6" s="65"/>
      <c r="L6" s="22"/>
      <c r="M6" s="23"/>
    </row>
    <row r="7" spans="2:13" ht="13.15" customHeight="1" x14ac:dyDescent="0.2">
      <c r="B7" s="24"/>
      <c r="C7" s="66" t="s">
        <v>13</v>
      </c>
      <c r="D7" s="66"/>
      <c r="E7" s="21"/>
      <c r="F7" s="25"/>
      <c r="G7" s="26"/>
      <c r="H7" s="26"/>
      <c r="I7" s="26"/>
      <c r="J7" s="26"/>
      <c r="K7" s="26"/>
      <c r="L7" s="26"/>
      <c r="M7" s="27"/>
    </row>
    <row r="8" spans="2:13" ht="6.6" customHeight="1" x14ac:dyDescent="0.2">
      <c r="B8" s="24"/>
      <c r="E8" s="28"/>
      <c r="F8" s="29"/>
      <c r="G8" s="30"/>
      <c r="H8" s="30"/>
      <c r="I8" s="30"/>
      <c r="J8" s="30"/>
      <c r="K8" s="30"/>
      <c r="L8" s="26"/>
      <c r="M8" s="27"/>
    </row>
    <row r="9" spans="2:13" x14ac:dyDescent="0.2">
      <c r="B9" s="4" t="s">
        <v>21</v>
      </c>
      <c r="C9" s="5"/>
      <c r="D9" s="31" t="s">
        <v>22</v>
      </c>
      <c r="E9" s="28">
        <v>5190</v>
      </c>
      <c r="F9" s="29" t="s">
        <v>23</v>
      </c>
      <c r="G9" s="32">
        <f>+H9</f>
        <v>8000</v>
      </c>
      <c r="H9" s="33">
        <v>8000</v>
      </c>
      <c r="I9" s="33">
        <v>5000</v>
      </c>
      <c r="J9" s="33">
        <v>0</v>
      </c>
      <c r="K9" s="33">
        <v>0</v>
      </c>
      <c r="L9" s="34">
        <f>IFERROR(K9/H9,0)</f>
        <v>0</v>
      </c>
      <c r="M9" s="35">
        <f>IFERROR(K9/I9,0)</f>
        <v>0</v>
      </c>
    </row>
    <row r="10" spans="2:13" x14ac:dyDescent="0.2">
      <c r="B10" s="4"/>
      <c r="C10" s="5"/>
      <c r="D10" s="31"/>
      <c r="E10" s="28">
        <v>5640</v>
      </c>
      <c r="F10" s="29" t="s">
        <v>24</v>
      </c>
      <c r="G10" s="32">
        <f>+H10</f>
        <v>0</v>
      </c>
      <c r="H10" s="33">
        <v>0</v>
      </c>
      <c r="I10" s="33">
        <v>7000</v>
      </c>
      <c r="J10" s="33">
        <v>0</v>
      </c>
      <c r="K10" s="33">
        <v>0</v>
      </c>
      <c r="L10" s="34">
        <f>IFERROR(K10/H10,0)</f>
        <v>0</v>
      </c>
      <c r="M10" s="35">
        <f>IFERROR(K10/I10,0)</f>
        <v>0</v>
      </c>
    </row>
    <row r="11" spans="2:13" x14ac:dyDescent="0.2">
      <c r="B11" s="4"/>
      <c r="C11" s="5"/>
      <c r="D11" s="31"/>
      <c r="E11" s="28">
        <v>5910</v>
      </c>
      <c r="F11" s="29" t="s">
        <v>25</v>
      </c>
      <c r="G11" s="32">
        <f>+H11</f>
        <v>12000</v>
      </c>
      <c r="H11" s="33">
        <v>12000</v>
      </c>
      <c r="I11" s="33">
        <v>8000</v>
      </c>
      <c r="J11" s="33">
        <v>0</v>
      </c>
      <c r="K11" s="33">
        <v>0</v>
      </c>
      <c r="L11" s="34">
        <f>IFERROR(K11/H11,0)</f>
        <v>0</v>
      </c>
      <c r="M11" s="35">
        <f>IFERROR(K11/I11,0)</f>
        <v>0</v>
      </c>
    </row>
    <row r="12" spans="2:13" x14ac:dyDescent="0.2">
      <c r="B12" s="4"/>
      <c r="C12" s="5"/>
      <c r="D12" s="31"/>
      <c r="E12" s="36"/>
      <c r="F12" s="37"/>
      <c r="G12" s="41"/>
      <c r="H12" s="41"/>
      <c r="I12" s="41"/>
      <c r="J12" s="41"/>
      <c r="K12" s="41"/>
      <c r="L12" s="38"/>
      <c r="M12" s="39"/>
    </row>
    <row r="13" spans="2:13" x14ac:dyDescent="0.2">
      <c r="B13" s="4"/>
      <c r="C13" s="5"/>
      <c r="D13" s="26"/>
      <c r="E13" s="40"/>
      <c r="F13" s="26"/>
      <c r="G13" s="26"/>
      <c r="H13" s="26"/>
      <c r="I13" s="26"/>
      <c r="J13" s="26"/>
      <c r="K13" s="26"/>
      <c r="L13" s="26"/>
      <c r="M13" s="27"/>
    </row>
    <row r="14" spans="2:13" ht="13.15" customHeight="1" x14ac:dyDescent="0.2">
      <c r="B14" s="67" t="s">
        <v>14</v>
      </c>
      <c r="C14" s="68"/>
      <c r="D14" s="68"/>
      <c r="E14" s="68"/>
      <c r="F14" s="68"/>
      <c r="G14" s="7">
        <f>SUM(G9:G11)</f>
        <v>20000</v>
      </c>
      <c r="H14" s="7">
        <f>SUM(H9:H11)</f>
        <v>20000</v>
      </c>
      <c r="I14" s="7">
        <f>SUM(I9:I11)</f>
        <v>20000</v>
      </c>
      <c r="J14" s="7">
        <f>SUM(J9:J11)</f>
        <v>0</v>
      </c>
      <c r="K14" s="7">
        <f>SUM(K9:K11)</f>
        <v>0</v>
      </c>
      <c r="L14" s="8">
        <f>IFERROR(K14/H14,0)</f>
        <v>0</v>
      </c>
      <c r="M14" s="9">
        <f>IFERROR(K14/I14,0)</f>
        <v>0</v>
      </c>
    </row>
    <row r="15" spans="2:13" ht="4.9000000000000004" customHeight="1" x14ac:dyDescent="0.2">
      <c r="B15" s="4"/>
      <c r="C15" s="5"/>
      <c r="D15" s="26"/>
      <c r="E15" s="40"/>
      <c r="F15" s="26"/>
      <c r="G15" s="26"/>
      <c r="H15" s="26"/>
      <c r="I15" s="26"/>
      <c r="J15" s="26"/>
      <c r="K15" s="26"/>
      <c r="L15" s="26"/>
      <c r="M15" s="27"/>
    </row>
    <row r="16" spans="2:13" ht="13.15" customHeight="1" x14ac:dyDescent="0.2">
      <c r="B16" s="69" t="s">
        <v>15</v>
      </c>
      <c r="C16" s="66"/>
      <c r="D16" s="66"/>
      <c r="E16" s="21"/>
      <c r="F16" s="25"/>
      <c r="G16" s="26"/>
      <c r="H16" s="26"/>
      <c r="I16" s="26"/>
      <c r="J16" s="26"/>
      <c r="K16" s="26"/>
      <c r="L16" s="26"/>
      <c r="M16" s="27"/>
    </row>
    <row r="17" spans="2:13" ht="13.15" customHeight="1" x14ac:dyDescent="0.2">
      <c r="B17" s="24"/>
      <c r="C17" s="66" t="s">
        <v>16</v>
      </c>
      <c r="D17" s="66"/>
      <c r="E17" s="21"/>
      <c r="F17" s="25"/>
      <c r="G17" s="26"/>
      <c r="H17" s="26"/>
      <c r="I17" s="26"/>
      <c r="J17" s="26"/>
      <c r="K17" s="26"/>
      <c r="L17" s="26"/>
      <c r="M17" s="27"/>
    </row>
    <row r="18" spans="2:13" ht="6" customHeight="1" x14ac:dyDescent="0.2">
      <c r="B18" s="42"/>
      <c r="C18" s="43"/>
      <c r="D18" s="43"/>
      <c r="E18" s="36"/>
      <c r="F18" s="43"/>
      <c r="G18" s="26"/>
      <c r="H18" s="26"/>
      <c r="I18" s="26"/>
      <c r="J18" s="26"/>
      <c r="K18" s="26"/>
      <c r="L18" s="26"/>
      <c r="M18" s="27"/>
    </row>
    <row r="19" spans="2:13" x14ac:dyDescent="0.2">
      <c r="B19" s="4"/>
      <c r="C19" s="5"/>
      <c r="D19" s="26"/>
      <c r="E19" s="40"/>
      <c r="F19" s="26"/>
      <c r="G19" s="41"/>
      <c r="H19" s="41"/>
      <c r="I19" s="41"/>
      <c r="J19" s="41"/>
      <c r="K19" s="41"/>
      <c r="L19" s="38"/>
      <c r="M19" s="39"/>
    </row>
    <row r="20" spans="2:13" x14ac:dyDescent="0.2">
      <c r="B20" s="44"/>
      <c r="C20" s="45"/>
      <c r="D20" s="46"/>
      <c r="E20" s="47"/>
      <c r="F20" s="46"/>
      <c r="G20" s="46"/>
      <c r="H20" s="46"/>
      <c r="I20" s="46"/>
      <c r="J20" s="46"/>
      <c r="K20" s="46"/>
      <c r="L20" s="46"/>
      <c r="M20" s="48"/>
    </row>
    <row r="21" spans="2:13" x14ac:dyDescent="0.2">
      <c r="B21" s="67" t="s">
        <v>17</v>
      </c>
      <c r="C21" s="68"/>
      <c r="D21" s="68"/>
      <c r="E21" s="68"/>
      <c r="F21" s="68"/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8">
        <f>IFERROR(K21/H21,0)</f>
        <v>0</v>
      </c>
      <c r="M21" s="9">
        <f>IFERROR(K21/I21,0)</f>
        <v>0</v>
      </c>
    </row>
    <row r="22" spans="2:13" x14ac:dyDescent="0.2">
      <c r="B22" s="4"/>
      <c r="C22" s="5"/>
      <c r="D22" s="2"/>
      <c r="E22" s="6"/>
      <c r="F22" s="2"/>
      <c r="G22" s="2"/>
      <c r="H22" s="2"/>
      <c r="I22" s="2"/>
      <c r="J22" s="2"/>
      <c r="K22" s="2"/>
      <c r="L22" s="2"/>
      <c r="M22" s="3"/>
    </row>
    <row r="23" spans="2:13" x14ac:dyDescent="0.2">
      <c r="B23" s="52" t="s">
        <v>18</v>
      </c>
      <c r="C23" s="53"/>
      <c r="D23" s="53"/>
      <c r="E23" s="53"/>
      <c r="F23" s="53"/>
      <c r="G23" s="10">
        <f>+G14+G21</f>
        <v>20000</v>
      </c>
      <c r="H23" s="10">
        <f>+H14+H21</f>
        <v>20000</v>
      </c>
      <c r="I23" s="10">
        <f>+I14+I21</f>
        <v>20000</v>
      </c>
      <c r="J23" s="10">
        <f>+J14+J21</f>
        <v>0</v>
      </c>
      <c r="K23" s="10">
        <f>+K14+K21</f>
        <v>0</v>
      </c>
      <c r="L23" s="11">
        <f>IFERROR(K23/H23,0)</f>
        <v>0</v>
      </c>
      <c r="M23" s="12">
        <f>IFERROR(K23/I23,0)</f>
        <v>0</v>
      </c>
    </row>
    <row r="24" spans="2:13" x14ac:dyDescent="0.2">
      <c r="B24" s="13"/>
      <c r="C24" s="14"/>
      <c r="D24" s="14"/>
      <c r="E24" s="15"/>
      <c r="F24" s="14"/>
      <c r="G24" s="14"/>
      <c r="H24" s="14"/>
      <c r="I24" s="14"/>
      <c r="J24" s="14"/>
      <c r="K24" s="14"/>
      <c r="L24" s="14"/>
      <c r="M24" s="16"/>
    </row>
    <row r="25" spans="2:13" ht="15" x14ac:dyDescent="0.25">
      <c r="B25" s="17" t="s">
        <v>19</v>
      </c>
      <c r="C25" s="17"/>
      <c r="D25" s="18"/>
      <c r="E25" s="19"/>
      <c r="F25" s="18"/>
      <c r="G25" s="18"/>
      <c r="H25" s="18"/>
    </row>
    <row r="29" spans="2:13" x14ac:dyDescent="0.2">
      <c r="D29" s="49" t="s">
        <v>27</v>
      </c>
      <c r="E29" s="50"/>
      <c r="F29" s="50" t="s">
        <v>28</v>
      </c>
    </row>
    <row r="30" spans="2:13" x14ac:dyDescent="0.2">
      <c r="D30" s="49"/>
      <c r="E30" s="51"/>
      <c r="F30" s="51"/>
    </row>
    <row r="31" spans="2:13" x14ac:dyDescent="0.2">
      <c r="D31" s="49"/>
      <c r="E31" s="51"/>
      <c r="F31" s="51"/>
    </row>
    <row r="32" spans="2:13" x14ac:dyDescent="0.2">
      <c r="D32" s="49" t="s">
        <v>29</v>
      </c>
      <c r="E32" s="50"/>
      <c r="F32" s="50" t="s">
        <v>30</v>
      </c>
    </row>
  </sheetData>
  <protectedRanges>
    <protectedRange sqref="D29:F32" name="Rango1"/>
  </protectedRanges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23:F23"/>
    <mergeCell ref="K3:K5"/>
    <mergeCell ref="L3:M3"/>
    <mergeCell ref="L4:L5"/>
    <mergeCell ref="M4:M5"/>
    <mergeCell ref="B6:D6"/>
    <mergeCell ref="J6:K6"/>
    <mergeCell ref="C7:D7"/>
    <mergeCell ref="B14:F14"/>
    <mergeCell ref="B16:D16"/>
    <mergeCell ref="C17:D17"/>
    <mergeCell ref="B21:F21"/>
  </mergeCells>
  <pageMargins left="0.70866141732283472" right="0.70866141732283472" top="0.74803149606299213" bottom="0.74803149606299213" header="0.31496062992125984" footer="0.31496062992125984"/>
  <pageSetup paperSize="9" scale="6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PPI</vt:lpstr>
      <vt:lpstr>PPI!Área_de_impresión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Usuario</cp:lastModifiedBy>
  <cp:lastPrinted>2023-08-03T05:17:08Z</cp:lastPrinted>
  <dcterms:created xsi:type="dcterms:W3CDTF">2020-08-06T19:52:58Z</dcterms:created>
  <dcterms:modified xsi:type="dcterms:W3CDTF">2023-08-09T20:01:10Z</dcterms:modified>
</cp:coreProperties>
</file>