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ttps://d.docs.live.net/df99aeae8bc31fa9/Documents/2023/CUENTA PUBLICA/JULIO-SEPTIEMBRE/JULIO-SEPTIEMBRE/"/>
    </mc:Choice>
  </mc:AlternateContent>
  <xr:revisionPtr revIDLastSave="10" documentId="8_{53C3A812-9596-4155-95C2-65F68238FA1B}" xr6:coauthVersionLast="45" xr6:coauthVersionMax="45" xr10:uidLastSave="{85E88C38-DC94-4952-AA84-D64DF83C21A8}"/>
  <bookViews>
    <workbookView xWindow="-120" yWindow="-120" windowWidth="29040" windowHeight="15840" xr2:uid="{00000000-000D-0000-FFFF-FFFF00000000}"/>
  </bookViews>
  <sheets>
    <sheet name="PPI" sheetId="1" r:id="rId1"/>
  </sheets>
  <definedNames>
    <definedName name="_xlnm.Print_Area" localSheetId="0">PPI!$B$1:$M$33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L11" i="1"/>
  <c r="G11" i="1"/>
  <c r="M10" i="1"/>
  <c r="L10" i="1"/>
  <c r="G10" i="1"/>
  <c r="G9" i="1" l="1"/>
  <c r="K14" i="1" l="1"/>
  <c r="J14" i="1"/>
  <c r="I14" i="1"/>
  <c r="H14" i="1"/>
  <c r="G14" i="1"/>
  <c r="M21" i="1" l="1"/>
  <c r="M14" i="1"/>
  <c r="M9" i="1"/>
  <c r="K23" i="1"/>
  <c r="I23" i="1"/>
  <c r="H23" i="1"/>
  <c r="J23" i="1"/>
  <c r="G23" i="1"/>
  <c r="L21" i="1"/>
  <c r="L14" i="1"/>
  <c r="L9" i="1"/>
  <c r="L23" i="1" l="1"/>
  <c r="M23" i="1"/>
</calcChain>
</file>

<file path=xl/sharedStrings.xml><?xml version="1.0" encoding="utf-8"?>
<sst xmlns="http://schemas.openxmlformats.org/spreadsheetml/2006/main" count="31" uniqueCount="31">
  <si>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</si>
  <si>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</si>
  <si>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</si>
  <si>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</si>
  <si>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</si>
  <si>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</si>
  <si>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</si>
  <si>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</si>
  <si>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</si>
  <si>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</si>
  <si>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</si>
  <si>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</si>
  <si>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</si>
  <si>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</si>
  <si>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</si>
  <si>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</si>
  <si>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</si>
  <si>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</si>
  <si>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</si>
  <si>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</si>
  <si>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</si>
  <si>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M0001</t>
  </si>
  <si>
    <t>ADMON PUBLICA CON FINAN SANAS E INF CONFIABLE</t>
  </si>
  <si>
    <t>OTROS MOBILIARIOS Y EQUIPOS DE ADMINISTRACION</t>
  </si>
  <si>
    <t>SIST DE AIRE ACON, CALEFACC Y DE REFR INDUS Y COM</t>
  </si>
  <si>
    <t>SOFTWARE</t>
  </si>
  <si>
    <t>Consejo Turístico San José Iturbide Guanajuato.
Programas y Proyectos de Inversión
Del 1 de Enero al 30 de Septiembre de 2023</t>
  </si>
  <si>
    <t>Directora del Consejo Turístico SJI</t>
  </si>
  <si>
    <t>Administradora</t>
  </si>
  <si>
    <t>Lic. María de Lourdes Rodríguez Bosques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</si>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</sst>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7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9" fillId="0" borderId="0" xfId="4" applyFont="1" applyAlignment="1" applyProtection="1">
      <alignment horizontal="center" vertical="top" wrapText="1"/>
      <protection locked="0"/>
    </xf>
    <xf numFmtId="4" fontId="9" fillId="0" borderId="0" xfId="4" applyNumberFormat="1" applyFont="1" applyAlignment="1" applyProtection="1">
      <alignment horizontal="center" vertical="top"/>
      <protection locked="0"/>
    </xf>
    <xf numFmtId="0" fontId="10" fillId="0" borderId="0" xfId="0" applyFont="1" applyProtection="1">
      <protection locked="0"/>
    </xf>
    <xf numFmtId="4" fontId="10" fillId="0" borderId="0" xfId="0" applyNumberFormat="1" applyFont="1" applyProtection="1">
      <protection locked="0"/>
    </xf>
    <xf numFmtId="0" fontId="9" fillId="0" borderId="0" xfId="4" applyFont="1" applyAlignment="1" applyProtection="1">
      <alignment vertical="top"/>
      <protection locked="0"/>
    </xf>
    <xf numFmtId="0" fontId="5" fillId="0" borderId="0" xfId="4" applyFont="1" applyAlignment="1" applyProtection="1">
      <alignment vertical="top"/>
      <protection locked="0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5">
    <cellStyle name="Moneda" xfId="1" builtinId="4"/>
    <cellStyle name="Normal" xfId="0" builtinId="0"/>
    <cellStyle name="Normal 2 2" xfId="4" xr:uid="{29D79710-344E-4E60-B2DB-D1C0C0C95226}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0</xdr:rowOff>
    </xdr:from>
    <xdr:to>
      <xdr:col>3</xdr:col>
      <xdr:colOff>191813</xdr:colOff>
      <xdr:row>0</xdr:row>
      <xdr:rowOff>600074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A8BFE6-CBC8-43A7-83D4-306D3F96A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" y="0"/>
          <a:ext cx="1096689" cy="600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3"/>
  <sheetViews>
    <sheetView tabSelected="1" workbookViewId="0">
      <selection activeCell="B1" sqref="B1:M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36.140625" style="1" customWidth="1"/>
    <col min="5" max="5" width="10.140625" style="20" customWidth="1"/>
    <col min="6" max="6" width="41.4257812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6" t="s">
        <v>26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2:13" ht="13.15" customHeight="1" x14ac:dyDescent="0.2">
      <c r="B2" s="79" t="s">
        <v>0</v>
      </c>
      <c r="C2" s="80"/>
      <c r="D2" s="85" t="s">
        <v>1</v>
      </c>
      <c r="E2" s="88" t="s">
        <v>2</v>
      </c>
      <c r="F2" s="85" t="s">
        <v>3</v>
      </c>
      <c r="G2" s="89" t="s">
        <v>4</v>
      </c>
      <c r="H2" s="89"/>
      <c r="I2" s="89"/>
      <c r="J2" s="89"/>
      <c r="K2" s="89"/>
      <c r="L2" s="89"/>
      <c r="M2" s="90"/>
    </row>
    <row r="3" spans="2:13" ht="13.15" customHeight="1" x14ac:dyDescent="0.2">
      <c r="B3" s="81"/>
      <c r="C3" s="82"/>
      <c r="D3" s="86"/>
      <c r="E3" s="88"/>
      <c r="F3" s="86"/>
      <c r="G3" s="91" t="s">
        <v>20</v>
      </c>
      <c r="H3" s="93" t="s">
        <v>5</v>
      </c>
      <c r="I3" s="60" t="s">
        <v>6</v>
      </c>
      <c r="J3" s="60" t="s">
        <v>7</v>
      </c>
      <c r="K3" s="60" t="s">
        <v>8</v>
      </c>
      <c r="L3" s="63" t="s">
        <v>9</v>
      </c>
      <c r="M3" s="64"/>
    </row>
    <row r="4" spans="2:13" ht="13.15" customHeight="1" x14ac:dyDescent="0.2">
      <c r="B4" s="81"/>
      <c r="C4" s="82"/>
      <c r="D4" s="86"/>
      <c r="E4" s="88"/>
      <c r="F4" s="86"/>
      <c r="G4" s="81"/>
      <c r="H4" s="94"/>
      <c r="I4" s="95"/>
      <c r="J4" s="95"/>
      <c r="K4" s="61"/>
      <c r="L4" s="65" t="s">
        <v>10</v>
      </c>
      <c r="M4" s="67" t="s">
        <v>11</v>
      </c>
    </row>
    <row r="5" spans="2:13" x14ac:dyDescent="0.2">
      <c r="B5" s="83"/>
      <c r="C5" s="84"/>
      <c r="D5" s="87"/>
      <c r="E5" s="88"/>
      <c r="F5" s="87"/>
      <c r="G5" s="92"/>
      <c r="H5" s="65"/>
      <c r="I5" s="96"/>
      <c r="J5" s="96"/>
      <c r="K5" s="62"/>
      <c r="L5" s="66"/>
      <c r="M5" s="68"/>
    </row>
    <row r="6" spans="2:13" ht="13.15" customHeight="1" x14ac:dyDescent="0.2">
      <c r="B6" s="69" t="s">
        <v>12</v>
      </c>
      <c r="C6" s="70"/>
      <c r="D6" s="70"/>
      <c r="E6" s="21"/>
      <c r="F6" s="22"/>
      <c r="G6" s="23"/>
      <c r="H6" s="23"/>
      <c r="I6" s="23"/>
      <c r="J6" s="71"/>
      <c r="K6" s="71"/>
      <c r="L6" s="23"/>
      <c r="M6" s="24"/>
    </row>
    <row r="7" spans="2:13" ht="13.15" customHeight="1" x14ac:dyDescent="0.2">
      <c r="B7" s="25"/>
      <c r="C7" s="72" t="s">
        <v>13</v>
      </c>
      <c r="D7" s="72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5190</v>
      </c>
      <c r="F9" s="30" t="s">
        <v>23</v>
      </c>
      <c r="G9" s="35">
        <f>+H9</f>
        <v>8000</v>
      </c>
      <c r="H9" s="36">
        <v>8000</v>
      </c>
      <c r="I9" s="36">
        <v>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ht="22.5" x14ac:dyDescent="0.2">
      <c r="B10" s="32"/>
      <c r="C10" s="33"/>
      <c r="D10" s="34"/>
      <c r="E10" s="29">
        <v>5640</v>
      </c>
      <c r="F10" s="30" t="s">
        <v>24</v>
      </c>
      <c r="G10" s="35">
        <f>+H10</f>
        <v>0</v>
      </c>
      <c r="H10" s="36">
        <v>0</v>
      </c>
      <c r="I10" s="36">
        <v>14532</v>
      </c>
      <c r="J10" s="36">
        <v>14532</v>
      </c>
      <c r="K10" s="36">
        <v>14532</v>
      </c>
      <c r="L10" s="37">
        <f>IFERROR(K10/H10,0)</f>
        <v>0</v>
      </c>
      <c r="M10" s="38">
        <f>IFERROR(K10/I10,0)</f>
        <v>1</v>
      </c>
    </row>
    <row r="11" spans="2:13" x14ac:dyDescent="0.2">
      <c r="B11" s="32"/>
      <c r="C11" s="33"/>
      <c r="D11" s="34"/>
      <c r="E11" s="29">
        <v>5910</v>
      </c>
      <c r="F11" s="30" t="s">
        <v>25</v>
      </c>
      <c r="G11" s="35">
        <f>+H11</f>
        <v>12000</v>
      </c>
      <c r="H11" s="36">
        <v>12000</v>
      </c>
      <c r="I11" s="36">
        <v>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39"/>
      <c r="F12" s="40"/>
      <c r="G12" s="44"/>
      <c r="H12" s="44"/>
      <c r="I12" s="44"/>
      <c r="J12" s="44"/>
      <c r="K12" s="44"/>
      <c r="L12" s="41"/>
      <c r="M12" s="42"/>
    </row>
    <row r="13" spans="2:13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73" t="s">
        <v>14</v>
      </c>
      <c r="C14" s="74"/>
      <c r="D14" s="74"/>
      <c r="E14" s="74"/>
      <c r="F14" s="74"/>
      <c r="G14" s="7">
        <f>SUM(G9:G11)</f>
        <v>20000</v>
      </c>
      <c r="H14" s="7">
        <f>SUM(H9:H11)</f>
        <v>20000</v>
      </c>
      <c r="I14" s="7">
        <f>SUM(I9:I11)</f>
        <v>14532</v>
      </c>
      <c r="J14" s="7">
        <f>SUM(J9:J11)</f>
        <v>14532</v>
      </c>
      <c r="K14" s="7">
        <f>SUM(K9:K11)</f>
        <v>14532</v>
      </c>
      <c r="L14" s="8">
        <f>IFERROR(K14/H14,0)</f>
        <v>0.72660000000000002</v>
      </c>
      <c r="M14" s="9">
        <f>IFERROR(K14/I14,0)</f>
        <v>1</v>
      </c>
    </row>
    <row r="15" spans="2:13" ht="4.9000000000000004" customHeight="1" x14ac:dyDescent="0.2">
      <c r="B15" s="32"/>
      <c r="C15" s="33"/>
      <c r="D15" s="27"/>
      <c r="E15" s="43"/>
      <c r="F15" s="27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75" t="s">
        <v>15</v>
      </c>
      <c r="C16" s="72"/>
      <c r="D16" s="72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25"/>
      <c r="C17" s="72" t="s">
        <v>16</v>
      </c>
      <c r="D17" s="72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6" customHeight="1" x14ac:dyDescent="0.2">
      <c r="B18" s="45"/>
      <c r="C18" s="46"/>
      <c r="D18" s="46"/>
      <c r="E18" s="39"/>
      <c r="F18" s="46"/>
      <c r="G18" s="27"/>
      <c r="H18" s="27"/>
      <c r="I18" s="27"/>
      <c r="J18" s="27"/>
      <c r="K18" s="27"/>
      <c r="L18" s="27"/>
      <c r="M18" s="28"/>
    </row>
    <row r="19" spans="2:13" x14ac:dyDescent="0.2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x14ac:dyDescent="0.2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">
      <c r="B21" s="73" t="s">
        <v>17</v>
      </c>
      <c r="C21" s="74"/>
      <c r="D21" s="74"/>
      <c r="E21" s="74"/>
      <c r="F21" s="74"/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8">
        <f>IFERROR(K21/H21,0)</f>
        <v>0</v>
      </c>
      <c r="M21" s="9">
        <f>IFERROR(K21/I21,0)</f>
        <v>0</v>
      </c>
    </row>
    <row r="22" spans="2:13" x14ac:dyDescent="0.2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58" t="s">
        <v>18</v>
      </c>
      <c r="C23" s="59"/>
      <c r="D23" s="59"/>
      <c r="E23" s="59"/>
      <c r="F23" s="59"/>
      <c r="G23" s="10">
        <f>+G14+G21</f>
        <v>20000</v>
      </c>
      <c r="H23" s="10">
        <f>+H14+H21</f>
        <v>20000</v>
      </c>
      <c r="I23" s="10">
        <f>+I14+I21</f>
        <v>14532</v>
      </c>
      <c r="J23" s="10">
        <f>+J14+J21</f>
        <v>14532</v>
      </c>
      <c r="K23" s="10">
        <f>+K14+K21</f>
        <v>14532</v>
      </c>
      <c r="L23" s="11">
        <f>IFERROR(K23/H23,0)</f>
        <v>0.72660000000000002</v>
      </c>
      <c r="M23" s="12">
        <f>IFERROR(K23/I23,0)</f>
        <v>1</v>
      </c>
    </row>
    <row r="24" spans="2:13" x14ac:dyDescent="0.2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19</v>
      </c>
      <c r="C25" s="17"/>
      <c r="D25" s="18"/>
      <c r="E25" s="19"/>
      <c r="F25" s="18"/>
      <c r="G25" s="18"/>
      <c r="H25" s="18"/>
    </row>
    <row r="29" spans="2:13" x14ac:dyDescent="0.2">
      <c r="D29" s="52" t="s">
        <v>27</v>
      </c>
      <c r="E29" s="53"/>
      <c r="F29" s="54"/>
      <c r="G29" s="53" t="s">
        <v>28</v>
      </c>
      <c r="H29" s="55"/>
    </row>
    <row r="30" spans="2:13" x14ac:dyDescent="0.2">
      <c r="D30" s="52"/>
      <c r="E30" s="56"/>
      <c r="F30" s="54"/>
      <c r="G30" s="56"/>
      <c r="H30" s="55"/>
    </row>
    <row r="31" spans="2:13" x14ac:dyDescent="0.2">
      <c r="D31" s="52"/>
      <c r="E31" s="56"/>
      <c r="F31" s="54"/>
      <c r="G31" s="56"/>
      <c r="H31" s="55"/>
    </row>
    <row r="32" spans="2:13" x14ac:dyDescent="0.2">
      <c r="D32" s="52" t="s">
        <v>29</v>
      </c>
      <c r="E32" s="53"/>
      <c r="F32" s="54"/>
      <c r="G32" s="53" t="s">
        <v>30</v>
      </c>
      <c r="H32" s="55"/>
    </row>
    <row r="33" spans="4:8" x14ac:dyDescent="0.2">
      <c r="D33" s="57"/>
      <c r="E33" s="57"/>
      <c r="F33" s="54"/>
      <c r="G33" s="54"/>
      <c r="H33" s="55"/>
    </row>
  </sheetData>
  <protectedRanges>
    <protectedRange sqref="D29:H33" name="Rango1"/>
  </protectedRanges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3:F23"/>
    <mergeCell ref="K3:K5"/>
    <mergeCell ref="L3:M3"/>
    <mergeCell ref="L4:L5"/>
    <mergeCell ref="M4:M5"/>
    <mergeCell ref="B6:D6"/>
    <mergeCell ref="J6:K6"/>
    <mergeCell ref="C7:D7"/>
    <mergeCell ref="B14:F14"/>
    <mergeCell ref="B16:D16"/>
    <mergeCell ref="C17:D17"/>
    <mergeCell ref="B21:F21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Consejo Turístico</cp:lastModifiedBy>
  <cp:lastPrinted>2023-10-26T20:49:57Z</cp:lastPrinted>
  <dcterms:created xsi:type="dcterms:W3CDTF">2020-08-06T19:52:58Z</dcterms:created>
  <dcterms:modified xsi:type="dcterms:W3CDTF">2023-10-27T16:51:30Z</dcterms:modified>
</cp:coreProperties>
</file>