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ABRIL-JUNIO\"/>
    </mc:Choice>
  </mc:AlternateContent>
  <xr:revisionPtr revIDLastSave="0" documentId="13_ncr:1_{E7CF90A5-E6FE-4647-9092-405C744C39E9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GCP" sheetId="1" r:id="rId1"/>
  </sheets>
  <definedNames>
    <definedName name="_xlnm.Print_Area" localSheetId="0">GCP!$A$1:$G$46</definedName>
  </definedNames>
  <calcPr calcId="191029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<sst xmlns="http://schemas.openxmlformats.org/spreadsheetml/2006/main" count="70" uniqueCount="70">
  <si>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</si>
  <si>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</si>
  <si>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</si>
  <si>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</si>
  <si>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</si>
  <si>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</si>
  <si>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</si>
  <si>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</si>
  <si>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</si>
  <si>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</si>
  <si>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</si>
  <si>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</si>
  <si>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</si>
  <si>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</si>
  <si>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</si>
  <si>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</si>
  <si>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</si>
  <si>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</si>
  <si>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</si>
  <si>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</si>
  <si>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</si>
  <si>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</si>
  <si>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</si>
  <si>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</si>
  <si>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</si>
  <si>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</si>
  <si>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</si>
  <si>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</si>
  <si>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</si>
  <si>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</si>
  <si>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</si>
  <si>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</si>
  <si>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</si>
  <si>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</si>
  <si>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</si>
  <si>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</si>
  <si>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</si>
  <si>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</si>
  <si>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</si>
  <si>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</si>
  <si>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</si>
  <si>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</si>
  <si>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</si>
  <si>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</si>
  <si>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</si>
  <si>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</si>
  <si>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</si>
  <si>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</si>
  <si>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</si>
  <si>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</si>
  <si>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</si>
  <si>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</si>
  <si>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</si>
  <si>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</si>
  <si>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</si>
  <si>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</si>
  <si>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</si>
  <si>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</si>
  <si>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</si>
  <si>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Consejo Turístico San José Iturbide Guanajuato.
Gasto por Categoría Programática
Del 1 de Enero al 30 de Junio de 2023</t>
  </si>
  <si>
    <t>Directora del Consejo Turístico SJI</t>
  </si>
  <si>
    <t>Administradora</t>
  </si>
  <si>
    <t>Lic. María de Lourdes Rodríguez Bosques</t>
  </si>
  <si>
    <t>C.P. Lidia Morales Zarazua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</si>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</sst>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2" fillId="0" borderId="0" xfId="9" applyFont="1" applyAlignment="1">
      <alignment horizontal="center" vertical="center"/>
    </xf>
    <xf numFmtId="0" fontId="2" fillId="0" borderId="10" xfId="9" applyFont="1" applyBorder="1" applyAlignment="1">
      <alignment horizontal="center" vertical="center" wrapText="1"/>
    </xf>
    <xf numFmtId="0" fontId="9" fillId="0" borderId="0" xfId="8" applyFont="1" applyAlignment="1" applyProtection="1">
      <alignment horizontal="center" vertical="top" wrapText="1"/>
      <protection locked="0"/>
    </xf>
    <xf numFmtId="4" fontId="9" fillId="0" borderId="0" xfId="8" applyNumberFormat="1" applyFont="1" applyAlignment="1" applyProtection="1">
      <alignment horizontal="center"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5" fillId="0" borderId="0" xfId="7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1009650</xdr:colOff>
      <xdr:row>0</xdr:row>
      <xdr:rowOff>552450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26EFE1-F748-478A-B977-99F95E412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zoomScaleNormal="100" zoomScaleSheetLayoutView="90" workbookViewId="0">
      <selection activeCell="A35" sqref="A3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4" t="s">
        <v>59</v>
      </c>
      <c r="B1" s="24"/>
      <c r="C1" s="24"/>
      <c r="D1" s="24"/>
      <c r="E1" s="24"/>
      <c r="F1" s="24"/>
      <c r="G1" s="27"/>
    </row>
    <row r="2" spans="1:8" ht="15" customHeight="1" x14ac:dyDescent="0.2">
      <c r="A2" s="28" t="s">
        <v>64</v>
      </c>
      <c r="B2" s="24" t="s">
        <v>31</v>
      </c>
      <c r="C2" s="24"/>
      <c r="D2" s="24"/>
      <c r="E2" s="24"/>
      <c r="F2" s="24"/>
      <c r="G2" s="25" t="s">
        <v>30</v>
      </c>
    </row>
    <row r="3" spans="1:8" ht="24.95" customHeight="1" x14ac:dyDescent="0.2">
      <c r="A3" s="29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6"/>
    </row>
    <row r="4" spans="1:8" x14ac:dyDescent="0.2">
      <c r="A4" s="30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8"/>
      <c r="B5" s="19"/>
      <c r="C5" s="19"/>
      <c r="D5" s="19"/>
      <c r="E5" s="19"/>
      <c r="F5" s="19"/>
      <c r="G5" s="19"/>
    </row>
    <row r="6" spans="1:8" x14ac:dyDescent="0.2">
      <c r="A6" s="8" t="s">
        <v>25</v>
      </c>
      <c r="B6" s="5"/>
      <c r="C6" s="5"/>
      <c r="D6" s="5"/>
      <c r="E6" s="5"/>
      <c r="F6" s="5"/>
      <c r="G6" s="5"/>
    </row>
    <row r="7" spans="1:8" x14ac:dyDescent="0.2">
      <c r="A7" s="14" t="s">
        <v>0</v>
      </c>
      <c r="B7" s="11">
        <f>SUM(B8:B9)</f>
        <v>0</v>
      </c>
      <c r="C7" s="11">
        <f>SUM(C8:C9)</f>
        <v>0</v>
      </c>
      <c r="D7" s="11">
        <f t="shared" ref="D7:G7" si="0">SUM(D8:D9)</f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9">
        <v>0</v>
      </c>
    </row>
    <row r="8" spans="1:8" x14ac:dyDescent="0.2">
      <c r="A8" s="15" t="s">
        <v>1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35</v>
      </c>
    </row>
    <row r="9" spans="1:8" x14ac:dyDescent="0.2">
      <c r="A9" s="15" t="s">
        <v>2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  <c r="H9" s="9" t="s">
        <v>36</v>
      </c>
    </row>
    <row r="10" spans="1:8" x14ac:dyDescent="0.2">
      <c r="A10" s="14" t="s">
        <v>3</v>
      </c>
      <c r="B10" s="11">
        <f>SUM(B11:B18)</f>
        <v>1040000</v>
      </c>
      <c r="C10" s="11">
        <f>SUM(C11:C18)</f>
        <v>0</v>
      </c>
      <c r="D10" s="11">
        <f t="shared" ref="D10:G10" si="1">SUM(D11:D18)</f>
        <v>1040000</v>
      </c>
      <c r="E10" s="11">
        <f t="shared" si="1"/>
        <v>430654.05</v>
      </c>
      <c r="F10" s="11">
        <f t="shared" si="1"/>
        <v>430654.05</v>
      </c>
      <c r="G10" s="11">
        <f t="shared" si="1"/>
        <v>609345.94999999995</v>
      </c>
      <c r="H10" s="9">
        <v>0</v>
      </c>
    </row>
    <row r="11" spans="1:8" x14ac:dyDescent="0.2">
      <c r="A11" s="15" t="s">
        <v>4</v>
      </c>
      <c r="B11" s="12">
        <v>1040000</v>
      </c>
      <c r="C11" s="12">
        <v>0</v>
      </c>
      <c r="D11" s="12">
        <f t="shared" ref="D11:D18" si="2">B11+C11</f>
        <v>1040000</v>
      </c>
      <c r="E11" s="12">
        <v>430654.05</v>
      </c>
      <c r="F11" s="12">
        <v>430654.05</v>
      </c>
      <c r="G11" s="12">
        <f t="shared" ref="G11:G18" si="3">D11-E11</f>
        <v>609345.94999999995</v>
      </c>
      <c r="H11" s="9" t="s">
        <v>37</v>
      </c>
    </row>
    <row r="12" spans="1:8" x14ac:dyDescent="0.2">
      <c r="A12" s="15" t="s">
        <v>5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38</v>
      </c>
    </row>
    <row r="13" spans="1:8" x14ac:dyDescent="0.2">
      <c r="A13" s="15" t="s">
        <v>6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39</v>
      </c>
    </row>
    <row r="14" spans="1:8" x14ac:dyDescent="0.2">
      <c r="A14" s="15" t="s">
        <v>7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40</v>
      </c>
    </row>
    <row r="15" spans="1:8" x14ac:dyDescent="0.2">
      <c r="A15" s="15" t="s">
        <v>8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41</v>
      </c>
    </row>
    <row r="16" spans="1:8" x14ac:dyDescent="0.2">
      <c r="A16" s="15" t="s">
        <v>9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42</v>
      </c>
    </row>
    <row r="17" spans="1:8" x14ac:dyDescent="0.2">
      <c r="A17" s="15" t="s">
        <v>10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43</v>
      </c>
    </row>
    <row r="18" spans="1:8" x14ac:dyDescent="0.2">
      <c r="A18" s="15" t="s">
        <v>11</v>
      </c>
      <c r="B18" s="12">
        <v>0</v>
      </c>
      <c r="C18" s="12">
        <v>0</v>
      </c>
      <c r="D18" s="12">
        <f t="shared" si="2"/>
        <v>0</v>
      </c>
      <c r="E18" s="12">
        <v>0</v>
      </c>
      <c r="F18" s="12">
        <v>0</v>
      </c>
      <c r="G18" s="12">
        <f t="shared" si="3"/>
        <v>0</v>
      </c>
      <c r="H18" s="9" t="s">
        <v>44</v>
      </c>
    </row>
    <row r="19" spans="1:8" x14ac:dyDescent="0.2">
      <c r="A19" s="14" t="s">
        <v>12</v>
      </c>
      <c r="B19" s="11">
        <f>SUM(B20:B22)</f>
        <v>1500000</v>
      </c>
      <c r="C19" s="11">
        <f>SUM(C20:C22)</f>
        <v>0</v>
      </c>
      <c r="D19" s="11">
        <f t="shared" ref="D19:G19" si="4">SUM(D20:D22)</f>
        <v>1500000</v>
      </c>
      <c r="E19" s="11">
        <f t="shared" si="4"/>
        <v>633051.53</v>
      </c>
      <c r="F19" s="11">
        <f t="shared" si="4"/>
        <v>633071.53</v>
      </c>
      <c r="G19" s="11">
        <f t="shared" si="4"/>
        <v>866948.47</v>
      </c>
      <c r="H19" s="9">
        <v>0</v>
      </c>
    </row>
    <row r="20" spans="1:8" x14ac:dyDescent="0.2">
      <c r="A20" s="15" t="s">
        <v>13</v>
      </c>
      <c r="B20" s="12">
        <v>1500000</v>
      </c>
      <c r="C20" s="12">
        <v>0</v>
      </c>
      <c r="D20" s="12">
        <f t="shared" ref="D20:D22" si="5">B20+C20</f>
        <v>1500000</v>
      </c>
      <c r="E20" s="12">
        <v>633051.53</v>
      </c>
      <c r="F20" s="12">
        <v>633071.53</v>
      </c>
      <c r="G20" s="12">
        <f t="shared" ref="G20:G22" si="6">D20-E20</f>
        <v>866948.47</v>
      </c>
      <c r="H20" s="9" t="s">
        <v>45</v>
      </c>
    </row>
    <row r="21" spans="1:8" x14ac:dyDescent="0.2">
      <c r="A21" s="15" t="s">
        <v>14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46</v>
      </c>
    </row>
    <row r="22" spans="1:8" x14ac:dyDescent="0.2">
      <c r="A22" s="15" t="s">
        <v>15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  <c r="H22" s="9" t="s">
        <v>47</v>
      </c>
    </row>
    <row r="23" spans="1:8" x14ac:dyDescent="0.2">
      <c r="A23" s="14" t="s">
        <v>16</v>
      </c>
      <c r="B23" s="11">
        <f>SUM(B24:B25)</f>
        <v>0</v>
      </c>
      <c r="C23" s="11">
        <f>SUM(C24:C25)</f>
        <v>0</v>
      </c>
      <c r="D23" s="11">
        <f t="shared" ref="D23:G23" si="7">SUM(D24:D25)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9">
        <v>0</v>
      </c>
    </row>
    <row r="24" spans="1:8" x14ac:dyDescent="0.2">
      <c r="A24" s="15" t="s">
        <v>17</v>
      </c>
      <c r="B24" s="12">
        <v>0</v>
      </c>
      <c r="C24" s="12">
        <v>0</v>
      </c>
      <c r="D24" s="12">
        <f t="shared" ref="D24:D25" si="8">B24+C24</f>
        <v>0</v>
      </c>
      <c r="E24" s="12">
        <v>0</v>
      </c>
      <c r="F24" s="12">
        <v>0</v>
      </c>
      <c r="G24" s="12">
        <f t="shared" ref="G24:G25" si="9">D24-E24</f>
        <v>0</v>
      </c>
      <c r="H24" s="9" t="s">
        <v>48</v>
      </c>
    </row>
    <row r="25" spans="1:8" x14ac:dyDescent="0.2">
      <c r="A25" s="15" t="s">
        <v>18</v>
      </c>
      <c r="B25" s="12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  <c r="H25" s="9" t="s">
        <v>49</v>
      </c>
    </row>
    <row r="26" spans="1:8" x14ac:dyDescent="0.2">
      <c r="A26" s="14" t="s">
        <v>19</v>
      </c>
      <c r="B26" s="11">
        <f>SUM(B27:B30)</f>
        <v>0</v>
      </c>
      <c r="C26" s="11">
        <f>SUM(C27:C30)</f>
        <v>0</v>
      </c>
      <c r="D26" s="11">
        <f t="shared" ref="D26:G26" si="10">SUM(D27:D30)</f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  <c r="H26" s="9">
        <v>0</v>
      </c>
    </row>
    <row r="27" spans="1:8" x14ac:dyDescent="0.2">
      <c r="A27" s="15" t="s">
        <v>20</v>
      </c>
      <c r="B27" s="12">
        <v>0</v>
      </c>
      <c r="C27" s="12">
        <v>0</v>
      </c>
      <c r="D27" s="12">
        <f t="shared" ref="D27:D30" si="11">B27+C27</f>
        <v>0</v>
      </c>
      <c r="E27" s="12">
        <v>0</v>
      </c>
      <c r="F27" s="12">
        <v>0</v>
      </c>
      <c r="G27" s="12">
        <f t="shared" ref="G27:G30" si="12">D27-E27</f>
        <v>0</v>
      </c>
      <c r="H27" s="9" t="s">
        <v>50</v>
      </c>
    </row>
    <row r="28" spans="1:8" x14ac:dyDescent="0.2">
      <c r="A28" s="15" t="s">
        <v>21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51</v>
      </c>
    </row>
    <row r="29" spans="1:8" x14ac:dyDescent="0.2">
      <c r="A29" s="15" t="s">
        <v>22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52</v>
      </c>
    </row>
    <row r="30" spans="1:8" x14ac:dyDescent="0.2">
      <c r="A30" s="15" t="s">
        <v>23</v>
      </c>
      <c r="B30" s="12">
        <v>0</v>
      </c>
      <c r="C30" s="12">
        <v>0</v>
      </c>
      <c r="D30" s="12">
        <f t="shared" si="11"/>
        <v>0</v>
      </c>
      <c r="E30" s="12">
        <v>0</v>
      </c>
      <c r="F30" s="12">
        <v>0</v>
      </c>
      <c r="G30" s="12">
        <f t="shared" si="12"/>
        <v>0</v>
      </c>
      <c r="H30" s="9" t="s">
        <v>53</v>
      </c>
    </row>
    <row r="31" spans="1:8" x14ac:dyDescent="0.2">
      <c r="A31" s="14" t="s">
        <v>65</v>
      </c>
      <c r="B31" s="11">
        <f>SUM(B32)</f>
        <v>0</v>
      </c>
      <c r="C31" s="11">
        <f t="shared" ref="C31:G31" si="13">SUM(C32)</f>
        <v>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  <c r="H31" s="9">
        <v>0</v>
      </c>
    </row>
    <row r="32" spans="1:8" x14ac:dyDescent="0.2">
      <c r="A32" s="15" t="s">
        <v>24</v>
      </c>
      <c r="B32" s="12">
        <v>0</v>
      </c>
      <c r="C32" s="12">
        <v>0</v>
      </c>
      <c r="D32" s="12">
        <f t="shared" ref="D32:D35" si="14">B32+C32</f>
        <v>0</v>
      </c>
      <c r="E32" s="12">
        <v>0</v>
      </c>
      <c r="F32" s="12">
        <v>0</v>
      </c>
      <c r="G32" s="12">
        <f t="shared" ref="G32:G35" si="15">D32-E32</f>
        <v>0</v>
      </c>
      <c r="H32" s="9" t="s">
        <v>54</v>
      </c>
    </row>
    <row r="33" spans="1:8" x14ac:dyDescent="0.2">
      <c r="A33" s="16" t="s">
        <v>66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55</v>
      </c>
    </row>
    <row r="34" spans="1:8" x14ac:dyDescent="0.2">
      <c r="A34" s="16" t="s">
        <v>67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56</v>
      </c>
    </row>
    <row r="35" spans="1:8" x14ac:dyDescent="0.2">
      <c r="A35" s="16" t="s">
        <v>68</v>
      </c>
      <c r="B35" s="11">
        <v>0</v>
      </c>
      <c r="C35" s="11">
        <v>0</v>
      </c>
      <c r="D35" s="11">
        <f t="shared" si="14"/>
        <v>0</v>
      </c>
      <c r="E35" s="11">
        <v>0</v>
      </c>
      <c r="F35" s="11">
        <v>0</v>
      </c>
      <c r="G35" s="11">
        <f t="shared" si="15"/>
        <v>0</v>
      </c>
      <c r="H35" s="9" t="s">
        <v>57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9"/>
    </row>
    <row r="37" spans="1:8" ht="13.5" customHeight="1" x14ac:dyDescent="0.25">
      <c r="A37" s="10" t="s">
        <v>69</v>
      </c>
      <c r="B37" s="13">
        <f>SUM(B7+B10+B19+B23+B26+B31+B33+B34+B35)</f>
        <v>2540000</v>
      </c>
      <c r="C37" s="13">
        <f t="shared" ref="C37:G37" si="16">SUM(C7+C10+C19+C23+C26+C31+C33+C34+C35)</f>
        <v>0</v>
      </c>
      <c r="D37" s="13">
        <f t="shared" si="16"/>
        <v>2540000</v>
      </c>
      <c r="E37" s="13">
        <f t="shared" si="16"/>
        <v>1063705.58</v>
      </c>
      <c r="F37" s="13">
        <f t="shared" si="16"/>
        <v>1063725.58</v>
      </c>
      <c r="G37" s="13">
        <f t="shared" si="16"/>
        <v>1476294.42</v>
      </c>
    </row>
    <row r="39" spans="1:8" x14ac:dyDescent="0.2">
      <c r="A39" s="17" t="s">
        <v>58</v>
      </c>
    </row>
    <row r="42" spans="1:8" ht="12" x14ac:dyDescent="0.2">
      <c r="A42" s="20" t="s">
        <v>60</v>
      </c>
      <c r="B42" s="21"/>
      <c r="C42" s="21" t="s">
        <v>61</v>
      </c>
    </row>
    <row r="43" spans="1:8" ht="12" x14ac:dyDescent="0.2">
      <c r="A43" s="20"/>
      <c r="B43" s="22"/>
      <c r="C43" s="22"/>
    </row>
    <row r="44" spans="1:8" ht="12" x14ac:dyDescent="0.2">
      <c r="A44" s="20"/>
      <c r="B44" s="22"/>
      <c r="C44" s="22"/>
    </row>
    <row r="45" spans="1:8" ht="12" x14ac:dyDescent="0.2">
      <c r="A45" s="20" t="s">
        <v>62</v>
      </c>
      <c r="B45" s="21"/>
      <c r="C45" s="21" t="s">
        <v>63</v>
      </c>
    </row>
    <row r="46" spans="1:8" x14ac:dyDescent="0.2">
      <c r="A46" s="23"/>
      <c r="B46" s="23"/>
      <c r="C46" s="23"/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A37:G37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2023-08-03T05:16:42Z</cp:lastPrinted>
  <dcterms:created xsi:type="dcterms:W3CDTF">2012-12-11T21:13:37Z</dcterms:created>
  <dcterms:modified xsi:type="dcterms:W3CDTF">2023-08-04T21:00:46Z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