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CUARTO TRIMESTRE\"/>
    </mc:Choice>
  </mc:AlternateContent>
  <xr:revisionPtr revIDLastSave="0" documentId="13_ncr:1_{D5065F73-EA02-49D9-BEDA-59E9731F9F2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16" i="1" l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I26" i="1" l="1"/>
  <c r="E37" i="1"/>
  <c r="F19" i="1"/>
  <c r="F7" i="1"/>
  <c r="H37" i="1"/>
  <c r="I10" i="1"/>
  <c r="D3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<sst xmlns="http://schemas.openxmlformats.org/spreadsheetml/2006/main" count="70" uniqueCount="70">
  <si>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</si>
  <si>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</si>
  <si>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</si>
  <si>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</si>
  <si>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</si>
  <si>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</si>
  <si>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</si>
  <si>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</si>
  <si>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</si>
  <si>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</si>
  <si>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</si>
  <si>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</si>
  <si>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</si>
  <si>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</si>
  <si>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</si>
  <si>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</si>
  <si>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</si>
  <si>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</si>
  <si>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</si>
  <si>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</si>
  <si>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</si>
  <si>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</si>
  <si>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</si>
  <si>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</si>
  <si>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</si>
  <si>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</si>
  <si>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</si>
  <si>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</si>
  <si>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</si>
  <si>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</si>
  <si>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</si>
  <si>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</si>
  <si>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</si>
  <si>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</si>
  <si>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</si>
  <si>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</si>
  <si>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</si>
  <si>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</si>
  <si>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</si>
  <si>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</si>
  <si>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</si>
  <si>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</si>
  <si>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</si>
  <si>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</si>
  <si>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</si>
  <si>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</si>
  <si>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</si>
  <si>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</si>
  <si>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</si>
  <si>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</si>
  <si>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</si>
  <si>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</si>
  <si>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</si>
  <si>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</si>
  <si>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</si>
  <si>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</si>
  <si>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</si>
  <si>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</si>
  <si>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</si>
  <si>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</si>
  <si>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</si>
  <si>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</si>
  <si>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</si>
  <si>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</si>
  <si>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Consejo Turístico San José Iturbide Guanajuato.
Gasto por Categoría Programática
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</si>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</sst>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1047750</xdr:colOff>
      <xdr:row>41</xdr:row>
      <xdr:rowOff>0</xdr:rowOff>
    </xdr:from>
    <xdr:to>
      <xdr:col>2</xdr:col>
      <xdr:colOff>3076575</xdr:colOff>
      <xdr:row>45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0BD281-4A89-439C-AF99-0EA55D18E5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37222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447675</xdr:colOff>
      <xdr:row>40</xdr:row>
      <xdr:rowOff>38100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66ED52E5-B45D-430D-9A5A-FF0C6D736A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26745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A25" zoomScaleNormal="100" zoomScaleSheetLayoutView="90" workbookViewId="0">
      <selection activeCell="E55" sqref="E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982334.95</v>
      </c>
      <c r="E10" s="18">
        <f>SUM(E11:E18)</f>
        <v>-176753.78</v>
      </c>
      <c r="F10" s="18">
        <f t="shared" ref="F10:I10" si="1">SUM(F11:F18)</f>
        <v>805581.16999999993</v>
      </c>
      <c r="G10" s="18">
        <f t="shared" si="1"/>
        <v>701504.66</v>
      </c>
      <c r="H10" s="18">
        <f t="shared" si="1"/>
        <v>701504.66</v>
      </c>
      <c r="I10" s="18">
        <f t="shared" si="1"/>
        <v>104076.50999999989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982334.95</v>
      </c>
      <c r="E14" s="19">
        <v>-176753.78</v>
      </c>
      <c r="F14" s="19">
        <f t="shared" si="2"/>
        <v>805581.16999999993</v>
      </c>
      <c r="G14" s="19">
        <v>701504.66</v>
      </c>
      <c r="H14" s="19">
        <v>701504.66</v>
      </c>
      <c r="I14" s="19">
        <f t="shared" si="3"/>
        <v>104076.50999999989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982334.95</v>
      </c>
      <c r="E37" s="24">
        <f t="shared" ref="E37:I37" si="16">SUM(E7+E10+E19+E23+E26+E31)</f>
        <v>-176753.78</v>
      </c>
      <c r="F37" s="24">
        <f t="shared" si="16"/>
        <v>805581.16999999993</v>
      </c>
      <c r="G37" s="24">
        <f t="shared" si="16"/>
        <v>701504.66</v>
      </c>
      <c r="H37" s="24">
        <f t="shared" si="16"/>
        <v>701504.66</v>
      </c>
      <c r="I37" s="24">
        <f t="shared" si="16"/>
        <v>104076.50999999989</v>
      </c>
    </row>
    <row r="38" spans="1:9" x14ac:dyDescent="0.2">
      <c r="C38" s="31" t="s">
        <v>69</v>
      </c>
      <c r="D38" s="31"/>
      <c r="E38" s="31"/>
      <c r="F38" s="31"/>
      <c r="G38" s="31"/>
    </row>
    <row r="42" spans="1:9" x14ac:dyDescent="0.2">
      <c r="C42" s="28" t="s">
        <v>65</v>
      </c>
      <c r="D42" s="28"/>
      <c r="E42" s="29" t="s">
        <v>66</v>
      </c>
    </row>
    <row r="43" spans="1:9" x14ac:dyDescent="0.2">
      <c r="C43" s="30"/>
      <c r="D43" s="28"/>
      <c r="E43" s="28"/>
    </row>
    <row r="44" spans="1:9" x14ac:dyDescent="0.2">
      <c r="C44" s="30"/>
      <c r="D44" s="28"/>
      <c r="E44" s="28"/>
    </row>
    <row r="45" spans="1:9" x14ac:dyDescent="0.2">
      <c r="C45" s="28" t="s">
        <v>67</v>
      </c>
      <c r="D45" s="28"/>
      <c r="E45" s="29" t="s">
        <v>68</v>
      </c>
    </row>
  </sheetData>
  <sheetProtection formatCells="0" formatColumns="0" formatRows="0" autoFilter="0"/>
  <protectedRanges>
    <protectedRange sqref="B38:I6551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2022-01-19T16:26:09Z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