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CUARTO TRIMESTRE\"/>
    </mc:Choice>
  </mc:AlternateContent>
  <xr:revisionPtr revIDLastSave="0" documentId="13_ncr:1_{D5065F73-EA02-49D9-BEDA-59E9731F9F27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16" i="1" l="1"/>
  <c r="F35" i="1"/>
  <c r="I35" i="1" s="1"/>
  <c r="F34" i="1"/>
  <c r="I34" i="1" s="1"/>
  <c r="F33" i="1"/>
  <c r="I33" i="1" s="1"/>
  <c r="F32" i="1"/>
  <c r="I32" i="1" s="1"/>
  <c r="F30" i="1"/>
  <c r="I30" i="1" s="1"/>
  <c r="F29" i="1"/>
  <c r="I29" i="1" s="1"/>
  <c r="F28" i="1"/>
  <c r="I28" i="1" s="1"/>
  <c r="F27" i="1"/>
  <c r="I27" i="1" s="1"/>
  <c r="F25" i="1"/>
  <c r="I25" i="1" s="1"/>
  <c r="F24" i="1"/>
  <c r="I24" i="1" s="1"/>
  <c r="F22" i="1"/>
  <c r="I22" i="1" s="1"/>
  <c r="F21" i="1"/>
  <c r="I21" i="1" s="1"/>
  <c r="F20" i="1"/>
  <c r="F18" i="1"/>
  <c r="I18" i="1" s="1"/>
  <c r="F17" i="1"/>
  <c r="I17" i="1" s="1"/>
  <c r="F16" i="1"/>
  <c r="F15" i="1"/>
  <c r="I15" i="1" s="1"/>
  <c r="F14" i="1"/>
  <c r="I14" i="1" s="1"/>
  <c r="F13" i="1"/>
  <c r="I13" i="1" s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E31" i="1"/>
  <c r="E26" i="1"/>
  <c r="E23" i="1"/>
  <c r="E19" i="1"/>
  <c r="E10" i="1"/>
  <c r="E7" i="1"/>
  <c r="D31" i="1"/>
  <c r="D26" i="1"/>
  <c r="D23" i="1"/>
  <c r="D19" i="1"/>
  <c r="D10" i="1"/>
  <c r="D7" i="1"/>
  <c r="I26" i="1" l="1"/>
  <c r="E37" i="1"/>
  <c r="F19" i="1"/>
  <c r="F7" i="1"/>
  <c r="H37" i="1"/>
  <c r="I10" i="1"/>
  <c r="D37" i="1"/>
  <c r="I31" i="1"/>
  <c r="I23" i="1"/>
  <c r="F10" i="1"/>
  <c r="F23" i="1"/>
  <c r="F26" i="1"/>
  <c r="F31" i="1"/>
  <c r="I20" i="1"/>
  <c r="I19" i="1" s="1"/>
  <c r="I7" i="1"/>
  <c r="F37" i="1" l="1"/>
  <c r="I37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<sst xmlns="http://schemas.openxmlformats.org/spreadsheetml/2006/main" count="70" uniqueCount="70">
  <si>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</si>
  <si>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</si>
  <si>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</si>
  <si>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</si>
  <si>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</si>
  <si>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</si>
  <si>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</si>
  <si>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</si>
  <si>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</si>
  <si>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</si>
  <si>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</si>
  <si>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</si>
  <si>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</si>
  <si>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</si>
  <si>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</si>
  <si>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</si>
  <si>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</si>
  <si>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</si>
  <si>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</si>
  <si>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</si>
  <si>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</si>
  <si>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</si>
  <si>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</si>
  <si>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</si>
  <si>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</si>
  <si>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</si>
  <si>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</si>
  <si>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</si>
  <si>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</si>
  <si>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</si>
  <si>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</si>
  <si>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</si>
  <si>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</si>
  <si>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</si>
  <si>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</si>
  <si>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</si>
  <si>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</si>
  <si>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</si>
  <si>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</si>
  <si>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</si>
  <si>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</si>
  <si>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</si>
  <si>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</si>
  <si>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</si>
  <si>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</si>
  <si>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</si>
  <si>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</si>
  <si>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</si>
  <si>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</si>
  <si>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</si>
  <si>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</si>
  <si>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</si>
  <si>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</si>
  <si>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</si>
  <si>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</si>
  <si>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</si>
  <si>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</si>
  <si>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</si>
  <si>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</si>
  <si>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</si>
  <si>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</si>
  <si>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</si>
  <si>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</si>
  <si>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</si>
  <si>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Consejo Turístico San José Iturbide Guanajuato.
Gasto por Categoría Programática
Del 1 de Enero AL 31 DE DICIEMBRE DEL 2021</t>
  </si>
  <si>
    <t>Directora del Consejo Turístico SJI</t>
  </si>
  <si>
    <t>Administradora</t>
  </si>
  <si>
    <t>Lic. María de Lourdes Rodríguez Bosques</t>
  </si>
  <si>
    <t>C.P. Lidia Morales Zarazua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</si>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</sst>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right" vertical="top"/>
      <protection locked="0"/>
    </xf>
    <xf numFmtId="0" fontId="5" fillId="0" borderId="0" xfId="0" applyFont="1"/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1047750</xdr:colOff>
      <xdr:row>41</xdr:row>
      <xdr:rowOff>0</xdr:rowOff>
    </xdr:from>
    <xdr:to>
      <xdr:col>2</xdr:col>
      <xdr:colOff>3076575</xdr:colOff>
      <xdr:row>45</xdr:row>
      <xdr:rowOff>83185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0BD281-4A89-439C-AF99-0EA55D18E5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6372225"/>
          <a:ext cx="2028825" cy="65468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447675</xdr:colOff>
      <xdr:row>40</xdr:row>
      <xdr:rowOff>38100</xdr:rowOff>
    </xdr:from>
    <xdr:ext cx="842962" cy="676275"/>
    <xdr:pic>
      <xdr:nvPicPr>
        <xdr:cNvPr id="3" name="Imagen 2">
          <a:extLst>
            <a:ext uri="{FF2B5EF4-FFF2-40B4-BE49-F238E27FC236}">
              <a16:creationId xmlns:a16="http://schemas.microsoft.com/office/drawing/2014/main" id="{66ED52E5-B45D-430D-9A5A-FF0C6D736A2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267450"/>
          <a:ext cx="842962" cy="6762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showGridLines="0" tabSelected="1" topLeftCell="A25" zoomScaleNormal="100" zoomScaleSheetLayoutView="90" workbookViewId="0">
      <selection activeCell="E55" sqref="E5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5" t="s">
        <v>64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5" customHeight="1" x14ac:dyDescent="0.2">
      <c r="A3" s="40"/>
      <c r="B3" s="41"/>
      <c r="C3" s="42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982334.95</v>
      </c>
      <c r="E10" s="18">
        <f>SUM(E11:E18)</f>
        <v>-176753.78</v>
      </c>
      <c r="F10" s="18">
        <f t="shared" ref="F10:I10" si="1">SUM(F11:F18)</f>
        <v>805581.16999999993</v>
      </c>
      <c r="G10" s="18">
        <f t="shared" si="1"/>
        <v>701504.66</v>
      </c>
      <c r="H10" s="18">
        <f t="shared" si="1"/>
        <v>701504.66</v>
      </c>
      <c r="I10" s="18">
        <f t="shared" si="1"/>
        <v>104076.50999999989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0</v>
      </c>
      <c r="F11" s="19">
        <f t="shared" ref="F11:F18" si="2">D11+E11</f>
        <v>0</v>
      </c>
      <c r="G11" s="19">
        <v>0</v>
      </c>
      <c r="H11" s="19">
        <v>0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982334.95</v>
      </c>
      <c r="E14" s="19">
        <v>-176753.78</v>
      </c>
      <c r="F14" s="19">
        <f t="shared" si="2"/>
        <v>805581.16999999993</v>
      </c>
      <c r="G14" s="19">
        <v>701504.66</v>
      </c>
      <c r="H14" s="19">
        <v>701504.66</v>
      </c>
      <c r="I14" s="19">
        <f t="shared" si="3"/>
        <v>104076.50999999989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982334.95</v>
      </c>
      <c r="E37" s="24">
        <f t="shared" ref="E37:I37" si="16">SUM(E7+E10+E19+E23+E26+E31)</f>
        <v>-176753.78</v>
      </c>
      <c r="F37" s="24">
        <f t="shared" si="16"/>
        <v>805581.16999999993</v>
      </c>
      <c r="G37" s="24">
        <f t="shared" si="16"/>
        <v>701504.66</v>
      </c>
      <c r="H37" s="24">
        <f t="shared" si="16"/>
        <v>701504.66</v>
      </c>
      <c r="I37" s="24">
        <f t="shared" si="16"/>
        <v>104076.50999999989</v>
      </c>
    </row>
    <row r="38" spans="1:9" x14ac:dyDescent="0.2">
      <c r="C38" s="31" t="s">
        <v>69</v>
      </c>
      <c r="D38" s="31"/>
      <c r="E38" s="31"/>
      <c r="F38" s="31"/>
      <c r="G38" s="31"/>
    </row>
    <row r="42" spans="1:9" x14ac:dyDescent="0.2">
      <c r="C42" s="28" t="s">
        <v>65</v>
      </c>
      <c r="D42" s="28"/>
      <c r="E42" s="29" t="s">
        <v>66</v>
      </c>
    </row>
    <row r="43" spans="1:9" x14ac:dyDescent="0.2">
      <c r="C43" s="30"/>
      <c r="D43" s="28"/>
      <c r="E43" s="28"/>
    </row>
    <row r="44" spans="1:9" x14ac:dyDescent="0.2">
      <c r="C44" s="30"/>
      <c r="D44" s="28"/>
      <c r="E44" s="28"/>
    </row>
    <row r="45" spans="1:9" x14ac:dyDescent="0.2">
      <c r="C45" s="28" t="s">
        <v>67</v>
      </c>
      <c r="D45" s="28"/>
      <c r="E45" s="29" t="s">
        <v>68</v>
      </c>
    </row>
  </sheetData>
  <sheetProtection formatCells="0" formatColumns="0" formatRows="0" autoFilter="0"/>
  <protectedRanges>
    <protectedRange sqref="B38:I65519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2017-03-30T22:19:49Z</cp:lastPrinted>
  <dcterms:created xsi:type="dcterms:W3CDTF">2012-12-11T21:13:37Z</dcterms:created>
  <dcterms:modified xsi:type="dcterms:W3CDTF">2022-01-19T16:26:09Z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