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2F1F413C-D16A-4096-BD4D-FCFD1ACDC0E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<sst xmlns="http://schemas.openxmlformats.org/spreadsheetml/2006/main" count="45" uniqueCount="37">
  <si>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</si>
  <si>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</si>
  <si>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</si>
  <si>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</si>
  <si>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</si>
  <si>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</si>
  <si>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</si>
  <si>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</si>
  <si>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</si>
  <si>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</si>
  <si>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</si>
  <si>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</si>
  <si>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</si>
  <si>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</si>
  <si>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</si>
  <si>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</si>
  <si>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</si>
  <si>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</si>
  <si>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</si>
  <si>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</si>
  <si>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</si>
  <si>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</si>
  <si>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</si>
  <si>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</si>
  <si>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</si>
  <si>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</si>
  <si>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</si>
  <si>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</si>
  <si>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</si>
  <si>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</si>
  <si>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</si>
  <si>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</si>
  <si>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</si>
  <si>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</si>
  <si>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</si>
  <si>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</si>
  <si>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Consejo Turístico San José Iturbide Guanajuato.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</si>
</sst>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47625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B6281271-301F-4013-9FC1-034F37CAA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04775" y="476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H16" sqref="H1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3231115</v>
      </c>
      <c r="C3" s="11">
        <f t="shared" ref="C3:D3" si="0">SUM(C4:C13)</f>
        <v>951457.54</v>
      </c>
      <c r="D3" s="12">
        <f t="shared" si="0"/>
        <v>951457.54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3231115</v>
      </c>
      <c r="C12" s="13">
        <v>951457.54</v>
      </c>
      <c r="D12" s="14">
        <v>951457.54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3231115</v>
      </c>
      <c r="C14" s="15">
        <f t="shared" ref="C14:D14" si="1">SUM(C15:C23)</f>
        <v>876162.07000000007</v>
      </c>
      <c r="D14" s="16">
        <f t="shared" si="1"/>
        <v>876162.07000000007</v>
      </c>
    </row>
    <row r="15" spans="1:4" x14ac:dyDescent="0.2">
      <c r="A15" s="8" t="s">
        <v>12</v>
      </c>
      <c r="B15" s="13">
        <v>1328000</v>
      </c>
      <c r="C15" s="13">
        <v>448443.77</v>
      </c>
      <c r="D15" s="14">
        <v>448443.77</v>
      </c>
    </row>
    <row r="16" spans="1:4" x14ac:dyDescent="0.2">
      <c r="A16" s="8" t="s">
        <v>13</v>
      </c>
      <c r="B16" s="13">
        <v>71800</v>
      </c>
      <c r="C16" s="13">
        <v>14552.95</v>
      </c>
      <c r="D16" s="14">
        <v>14552.95</v>
      </c>
    </row>
    <row r="17" spans="1:4" x14ac:dyDescent="0.2">
      <c r="A17" s="8" t="s">
        <v>14</v>
      </c>
      <c r="B17" s="13">
        <v>1431315</v>
      </c>
      <c r="C17" s="13">
        <v>413165.35</v>
      </c>
      <c r="D17" s="14">
        <v>413165.35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400000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75295.469999999972</v>
      </c>
      <c r="D24" s="18">
        <f>D3-D14</f>
        <v>75295.469999999972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75295.469999999987</v>
      </c>
      <c r="D27" s="20">
        <f>SUM(D28:D34)</f>
        <v>75295.469999999987</v>
      </c>
    </row>
    <row r="28" spans="1:4" x14ac:dyDescent="0.2">
      <c r="A28" s="8" t="s">
        <v>26</v>
      </c>
      <c r="B28" s="21">
        <v>0</v>
      </c>
      <c r="C28" s="21">
        <v>134247.76999999999</v>
      </c>
      <c r="D28" s="22">
        <v>134247.76999999999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-58952.3</v>
      </c>
      <c r="D34" s="22">
        <v>-58952.3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75295.469999999987</v>
      </c>
      <c r="D39" s="26">
        <f>D27+D35</f>
        <v>75295.469999999987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2025-08-08T18:49:52Z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