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9A916CD5-68F4-4312-8DA7-91795C267FB8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<sst xmlns="http://schemas.openxmlformats.org/spreadsheetml/2006/main" count="59" uniqueCount="59">
  <si>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</si>
  <si>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</si>
  <si>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</si>
  <si>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</si>
  <si>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</si>
  <si>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</si>
  <si>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</si>
  <si>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</si>
  <si>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</si>
  <si>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</si>
  <si>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</si>
  <si>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</si>
  <si>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</si>
  <si>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</si>
  <si>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</si>
  <si>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</si>
  <si>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</si>
  <si>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</si>
  <si>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</si>
  <si>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</si>
  <si>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</si>
  <si>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</si>
  <si>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</si>
  <si>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</si>
  <si>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</si>
  <si>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</si>
  <si>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</si>
  <si>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</si>
  <si>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</si>
  <si>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</si>
  <si>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</si>
  <si>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</si>
  <si>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</si>
  <si>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</si>
  <si>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</si>
  <si>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</si>
  <si>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</si>
  <si>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</si>
  <si>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</si>
  <si>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</si>
  <si>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</si>
  <si>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</si>
  <si>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</si>
  <si>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</si>
  <si>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</si>
  <si>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</si>
  <si>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</si>
  <si>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</si>
  <si>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</si>
  <si>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</si>
  <si>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</si>
  <si>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</si>
  <si>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</si>
  <si>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</si>
  <si>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Consejo Turístico San José Iturbide Guanajuato.
Estado de Cambios en la Situación Financiera
Del 1 de Enero al 30 de Junio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</si>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</sst>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0" xfId="9" applyNumberFormat="1" applyFont="1" applyAlignment="1" applyProtection="1">
      <alignment vertical="top"/>
      <protection locked="0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1009650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6254B5-3971-4B63-8F9D-75DA82FEE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topLeftCell="A34" zoomScaleNormal="100" zoomScaleSheetLayoutView="80" workbookViewId="0">
      <selection activeCell="B71" sqref="B7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2001.5</v>
      </c>
      <c r="C3" s="17">
        <f>C4+C13</f>
        <v>526301.49</v>
      </c>
    </row>
    <row r="4" spans="1:3" ht="11.25" customHeight="1" x14ac:dyDescent="0.2">
      <c r="A4" s="9" t="s">
        <v>7</v>
      </c>
      <c r="B4" s="17">
        <f>SUM(B5:B11)</f>
        <v>2001.5</v>
      </c>
      <c r="C4" s="17">
        <f>SUM(C5:C11)</f>
        <v>526301.49</v>
      </c>
    </row>
    <row r="5" spans="1:3" ht="11.25" customHeight="1" x14ac:dyDescent="0.2">
      <c r="A5" s="10" t="s">
        <v>14</v>
      </c>
      <c r="B5" s="11">
        <v>0</v>
      </c>
      <c r="C5" s="11">
        <v>526301.49</v>
      </c>
    </row>
    <row r="6" spans="1:3" ht="11.25" customHeight="1" x14ac:dyDescent="0.2">
      <c r="A6" s="10" t="s">
        <v>15</v>
      </c>
      <c r="B6" s="11">
        <v>2001.5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7">
        <f>SUM(B14:B22)</f>
        <v>0</v>
      </c>
      <c r="C13" s="17">
        <f>SUM(C14:C22)</f>
        <v>0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0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7">
        <f>B25+B35</f>
        <v>0</v>
      </c>
      <c r="C24" s="17">
        <f>C25+C35</f>
        <v>7690.43</v>
      </c>
    </row>
    <row r="25" spans="1:3" ht="11.25" customHeight="1" x14ac:dyDescent="0.2">
      <c r="A25" s="9" t="s">
        <v>9</v>
      </c>
      <c r="B25" s="17">
        <f>SUM(B26:B33)</f>
        <v>0</v>
      </c>
      <c r="C25" s="17">
        <f>SUM(C26:C33)</f>
        <v>7690.43</v>
      </c>
    </row>
    <row r="26" spans="1:3" ht="11.25" customHeight="1" x14ac:dyDescent="0.2">
      <c r="A26" s="10" t="s">
        <v>28</v>
      </c>
      <c r="B26" s="11">
        <v>0</v>
      </c>
      <c r="C26" s="11">
        <v>7690.43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7">
        <f>SUM(B36:B41)</f>
        <v>0</v>
      </c>
      <c r="C35" s="17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7">
        <f>B45+B50+B57</f>
        <v>531990.42000000004</v>
      </c>
      <c r="C43" s="17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7">
        <f>SUM(B46:B48)</f>
        <v>0</v>
      </c>
      <c r="C45" s="17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7" ht="11.25" customHeight="1" x14ac:dyDescent="0.2">
      <c r="A49" s="12"/>
      <c r="B49" s="15"/>
      <c r="C49" s="15"/>
    </row>
    <row r="50" spans="1:7" ht="11.25" customHeight="1" x14ac:dyDescent="0.2">
      <c r="A50" s="9" t="s">
        <v>50</v>
      </c>
      <c r="B50" s="17">
        <f>SUM(B51:B55)</f>
        <v>531990.42000000004</v>
      </c>
      <c r="C50" s="14">
        <f>SUM(C51:C55)</f>
        <v>0</v>
      </c>
    </row>
    <row r="51" spans="1:7" ht="11.25" customHeight="1" x14ac:dyDescent="0.2">
      <c r="A51" s="10" t="s">
        <v>43</v>
      </c>
      <c r="B51" s="11">
        <v>135156.82999999999</v>
      </c>
      <c r="C51" s="15">
        <v>0</v>
      </c>
    </row>
    <row r="52" spans="1:7" ht="11.25" customHeight="1" x14ac:dyDescent="0.2">
      <c r="A52" s="10" t="s">
        <v>44</v>
      </c>
      <c r="B52" s="11">
        <v>396833.59</v>
      </c>
      <c r="C52" s="15">
        <v>0</v>
      </c>
    </row>
    <row r="53" spans="1:7" ht="11.25" customHeight="1" x14ac:dyDescent="0.2">
      <c r="A53" s="10" t="s">
        <v>5</v>
      </c>
      <c r="B53" s="15">
        <v>0</v>
      </c>
      <c r="C53" s="15">
        <v>0</v>
      </c>
      <c r="G53" s="16"/>
    </row>
    <row r="54" spans="1:7" ht="11.25" customHeight="1" x14ac:dyDescent="0.2">
      <c r="A54" s="10" t="s">
        <v>6</v>
      </c>
      <c r="B54" s="15">
        <v>0</v>
      </c>
      <c r="C54" s="15">
        <v>0</v>
      </c>
    </row>
    <row r="55" spans="1:7" ht="11.25" customHeight="1" x14ac:dyDescent="0.2">
      <c r="A55" s="10" t="s">
        <v>45</v>
      </c>
      <c r="B55" s="15">
        <v>0</v>
      </c>
      <c r="C55" s="15">
        <v>0</v>
      </c>
    </row>
    <row r="56" spans="1:7" ht="11.25" customHeight="1" x14ac:dyDescent="0.2">
      <c r="A56" s="12"/>
      <c r="B56" s="15"/>
      <c r="C56" s="15"/>
    </row>
    <row r="57" spans="1:7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7" ht="11.25" customHeight="1" x14ac:dyDescent="0.2">
      <c r="A58" s="10" t="s">
        <v>47</v>
      </c>
      <c r="B58" s="15">
        <v>0</v>
      </c>
      <c r="C58" s="15">
        <v>0</v>
      </c>
    </row>
    <row r="59" spans="1:7" ht="11.25" customHeight="1" x14ac:dyDescent="0.2">
      <c r="A59" s="10" t="s">
        <v>48</v>
      </c>
      <c r="B59" s="15">
        <v>0</v>
      </c>
      <c r="C59" s="15">
        <v>0</v>
      </c>
    </row>
    <row r="60" spans="1:7" ht="11.25" customHeight="1" x14ac:dyDescent="0.2">
      <c r="A60" s="13"/>
      <c r="B60" s="11"/>
      <c r="C60" s="11"/>
    </row>
    <row r="62" spans="1:7" ht="27" customHeight="1" x14ac:dyDescent="0.2">
      <c r="A62" s="24" t="s">
        <v>53</v>
      </c>
      <c r="B62" s="25"/>
      <c r="C62" s="25"/>
    </row>
    <row r="66" spans="1:4" ht="12" x14ac:dyDescent="0.2">
      <c r="A66" s="18" t="s">
        <v>55</v>
      </c>
      <c r="B66" s="19" t="s">
        <v>56</v>
      </c>
      <c r="D66" s="19"/>
    </row>
    <row r="67" spans="1:4" ht="12" x14ac:dyDescent="0.2">
      <c r="A67" s="18"/>
      <c r="B67" s="20"/>
      <c r="D67" s="20"/>
    </row>
    <row r="68" spans="1:4" ht="12" x14ac:dyDescent="0.2">
      <c r="A68" s="18"/>
      <c r="B68" s="20"/>
      <c r="D68" s="20"/>
    </row>
    <row r="69" spans="1:4" ht="12" x14ac:dyDescent="0.2">
      <c r="A69" s="18" t="s">
        <v>57</v>
      </c>
      <c r="B69" s="19" t="s">
        <v>58</v>
      </c>
      <c r="D69" s="19"/>
    </row>
    <row r="70" spans="1:4" x14ac:dyDescent="0.2">
      <c r="A70" s="2"/>
      <c r="B70" s="2"/>
      <c r="D70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2023-08-04T21:01:00Z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