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F908DF9C-7266-4F80-A95B-94A81BBF64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C4" i="2"/>
  <c r="C33" i="2" s="1"/>
  <c r="B4" i="2"/>
  <c r="B33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<sst xmlns="http://schemas.openxmlformats.org/spreadsheetml/2006/main" count="58" uniqueCount="50">
  <si>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</si>
  <si>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</si>
  <si>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</si>
  <si>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</si>
  <si>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</si>
  <si>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</si>
  <si>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</si>
  <si>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</si>
  <si>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</si>
  <si>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</si>
  <si>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</si>
  <si>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</si>
  <si>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</si>
  <si>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</si>
  <si>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</si>
  <si>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</si>
  <si>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</si>
  <si>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</si>
  <si>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</si>
  <si>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</si>
  <si>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</si>
  <si>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</si>
  <si>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</si>
  <si>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</si>
  <si>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</si>
  <si>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</si>
  <si>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</si>
  <si>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</si>
  <si>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</si>
  <si>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</si>
  <si>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</si>
  <si>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</si>
  <si>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</si>
  <si>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</si>
  <si>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</si>
  <si>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</si>
  <si>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</si>
  <si>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</si>
  <si>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</si>
  <si>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</si>
  <si>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</si>
  <si>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</si>
  <si>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</si>
  <si>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</si>
  <si>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</si>
  <si>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</si>
  <si>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</si>
  <si>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</si>
  <si>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</si>
  <si>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Consejo Turistico de San Jose Iturbide Gto
Estado de Flujos de Efectivo
Del 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</si>
</sst>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8" applyFont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6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0" fontId="6" fillId="0" borderId="4" xfId="8" applyFont="1" applyBorder="1" applyAlignment="1">
      <alignment vertical="top" wrapText="1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4" fontId="6" fillId="0" borderId="0" xfId="8" applyNumberFormat="1" applyFont="1" applyProtection="1">
      <protection locked="0"/>
    </xf>
    <xf numFmtId="0" fontId="6" fillId="0" borderId="0" xfId="8" applyFont="1" applyAlignment="1" applyProtection="1">
      <alignment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6" fillId="0" borderId="4" xfId="8" applyNumberFormat="1" applyFont="1" applyFill="1" applyBorder="1" applyAlignment="1" applyProtection="1">
      <alignment vertical="top" wrapText="1"/>
      <protection locked="0"/>
    </xf>
    <xf numFmtId="4" fontId="6" fillId="0" borderId="4" xfId="8" applyNumberFormat="1" applyFont="1" applyFill="1" applyBorder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87">
    <cellStyle name="=C:\WINNT\SYSTEM32\COMMAND.COM" xfId="61" xr:uid="{2584CFB5-F92A-4371-BF0E-ADD229359769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216AC628-52C1-4432-88AB-5677F3F671B4}"/>
    <cellStyle name="Millares 2 2 2 2" xfId="76" xr:uid="{168AB5B9-82B3-4B57-AE41-171515011BF3}"/>
    <cellStyle name="Millares 2 2 3" xfId="26" xr:uid="{FDEF58EF-C6DB-4A82-AE75-DF556CC280CE}"/>
    <cellStyle name="Millares 2 2 3 2" xfId="63" xr:uid="{06B6299A-7DBA-479F-B322-13FB47E0ACA0}"/>
    <cellStyle name="Millares 2 2 4" xfId="17" xr:uid="{B079DE85-2C38-4019-961B-E0FAD4D134C5}"/>
    <cellStyle name="Millares 2 2 5" xfId="44" xr:uid="{95B337CA-EB3C-4B21-ACBC-B8FDF43BAE66}"/>
    <cellStyle name="Millares 2 2 6" xfId="53" xr:uid="{72F49BC5-093C-41EC-8485-50B589E010B4}"/>
    <cellStyle name="Millares 2 3" xfId="4" xr:uid="{00000000-0005-0000-0000-000003000000}"/>
    <cellStyle name="Millares 2 3 2" xfId="36" xr:uid="{DE105050-F823-4D34-9710-1854307CD599}"/>
    <cellStyle name="Millares 2 3 2 2" xfId="77" xr:uid="{DE1179E1-503A-4AAC-B728-510E1E509753}"/>
    <cellStyle name="Millares 2 3 3" xfId="27" xr:uid="{3A7D9EEC-49DB-4461-88E9-20E5BAE799DE}"/>
    <cellStyle name="Millares 2 3 3 2" xfId="64" xr:uid="{D23D8C02-ABC0-454D-90A0-DEA79758C9EA}"/>
    <cellStyle name="Millares 2 3 4" xfId="18" xr:uid="{CA8609EA-9EF0-4EC5-B555-0559EF4E6352}"/>
    <cellStyle name="Millares 2 3 5" xfId="45" xr:uid="{FAB91E4F-C8D8-4D91-93E8-47E84ABA4056}"/>
    <cellStyle name="Millares 2 3 6" xfId="54" xr:uid="{397489CF-B02C-4460-9718-904B5CD398D5}"/>
    <cellStyle name="Millares 2 4" xfId="34" xr:uid="{B166B64B-59F8-4816-9396-4648D1E5337A}"/>
    <cellStyle name="Millares 2 4 2" xfId="84" xr:uid="{8478AA6B-FDCB-4502-A28B-8B9BC721979C}"/>
    <cellStyle name="Millares 2 4 3" xfId="71" xr:uid="{A989237F-A5BB-45F6-80EF-4F5FE88C44FE}"/>
    <cellStyle name="Millares 2 5" xfId="25" xr:uid="{50213C85-909E-4E5E-B666-1C4A7282A0DA}"/>
    <cellStyle name="Millares 2 5 2" xfId="86" xr:uid="{12C4A67B-E6FE-4FCF-823D-DC696CFAB8F3}"/>
    <cellStyle name="Millares 2 6" xfId="16" xr:uid="{8EC50C14-AC8C-4CCB-A222-0B63D488BF7F}"/>
    <cellStyle name="Millares 2 6 2" xfId="75" xr:uid="{47F2A181-345A-413F-9651-2733094ABA08}"/>
    <cellStyle name="Millares 2 7" xfId="43" xr:uid="{63AE87B3-6A72-4A20-8D83-F627BA9C1A12}"/>
    <cellStyle name="Millares 2 7 2" xfId="73" xr:uid="{A3263946-DFBA-4868-8EBB-C98D7B3BD726}"/>
    <cellStyle name="Millares 2 8" xfId="62" xr:uid="{65E15F14-1549-4041-A47E-09CAC5BA7A11}"/>
    <cellStyle name="Millares 2 9" xfId="52" xr:uid="{9E7C21D4-D96D-4BA4-B006-6D41F675DBDC}"/>
    <cellStyle name="Millares 3" xfId="5" xr:uid="{00000000-0005-0000-0000-000004000000}"/>
    <cellStyle name="Millares 3 2" xfId="37" xr:uid="{9849FB1F-0DD8-414E-920D-0F02AE64289A}"/>
    <cellStyle name="Millares 3 2 2" xfId="78" xr:uid="{8833BFE9-3616-4160-82EA-45C90FB35808}"/>
    <cellStyle name="Millares 3 3" xfId="28" xr:uid="{E26FED0F-0284-4967-BE44-32C744005805}"/>
    <cellStyle name="Millares 3 3 2" xfId="65" xr:uid="{05F60A0C-5787-4A22-B7B4-B1C29B5C7F5A}"/>
    <cellStyle name="Millares 3 4" xfId="19" xr:uid="{11A36C15-7877-459E-ABF3-5054E909918D}"/>
    <cellStyle name="Millares 3 5" xfId="46" xr:uid="{CC44CE5F-3EF1-424C-BAD8-AFC13A89E6D1}"/>
    <cellStyle name="Millares 3 6" xfId="55" xr:uid="{150CE3AF-DB82-456D-80B7-B321A88C11D8}"/>
    <cellStyle name="Moneda 2" xfId="6" xr:uid="{00000000-0005-0000-0000-000005000000}"/>
    <cellStyle name="Moneda 2 2" xfId="38" xr:uid="{34868A35-F933-470E-A39E-B2262FEA50E4}"/>
    <cellStyle name="Moneda 2 2 2" xfId="79" xr:uid="{0DD8E6D3-5476-4A90-B681-2BD308BC2268}"/>
    <cellStyle name="Moneda 2 3" xfId="29" xr:uid="{5B38FC6E-AB7C-4DA4-9142-35F1365D02D8}"/>
    <cellStyle name="Moneda 2 3 2" xfId="66" xr:uid="{5251C057-ACE1-4F91-9949-8CA94DDD5FCB}"/>
    <cellStyle name="Moneda 2 4" xfId="20" xr:uid="{C6DD1CC7-6C1A-49EE-85A8-DEC67A8B5BF6}"/>
    <cellStyle name="Moneda 2 5" xfId="47" xr:uid="{27DF83CB-F580-409A-ACDC-7F04CE7E1E3B}"/>
    <cellStyle name="Moneda 2 6" xfId="56" xr:uid="{FB4D03A7-75C5-4E57-BA45-C0FCC52A792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0B419A6D-A685-45C6-96B4-C5C426597861}"/>
    <cellStyle name="Normal 2 3 2" xfId="80" xr:uid="{23B3908F-7186-4ED6-B03B-902FC04B6C9A}"/>
    <cellStyle name="Normal 2 4" xfId="30" xr:uid="{C9B473F4-480B-4714-8506-1111F65976D1}"/>
    <cellStyle name="Normal 2 4 2" xfId="67" xr:uid="{43C01BC1-BA2D-48DE-9D00-0C52488721D1}"/>
    <cellStyle name="Normal 2 5" xfId="21" xr:uid="{59A2B50D-ED4B-414B-994E-CFC8BCF93168}"/>
    <cellStyle name="Normal 2 6" xfId="48" xr:uid="{431D71E0-70C0-43FF-8E22-EDDF3D9E355F}"/>
    <cellStyle name="Normal 2 7" xfId="57" xr:uid="{65E55B7F-4887-45BA-83FC-DA97C6F55F16}"/>
    <cellStyle name="Normal 3" xfId="9" xr:uid="{00000000-0005-0000-0000-000009000000}"/>
    <cellStyle name="Normal 3 2" xfId="40" xr:uid="{97D4E477-D4B9-4DA8-A552-9936DDA75278}"/>
    <cellStyle name="Normal 3 2 2" xfId="81" xr:uid="{874360D6-5509-486B-A3F2-01F7306B47F7}"/>
    <cellStyle name="Normal 3 3" xfId="31" xr:uid="{38C32179-D1FF-43E9-9106-BC742BF26078}"/>
    <cellStyle name="Normal 3 3 2" xfId="68" xr:uid="{CA3ED083-D997-4708-B1A2-FADFE942ED6E}"/>
    <cellStyle name="Normal 3 4" xfId="22" xr:uid="{07974B82-C2C5-4BB8-9D28-33650F673310}"/>
    <cellStyle name="Normal 3 5" xfId="49" xr:uid="{235B5A45-CE29-4B12-B63E-8D0EC95C1E2D}"/>
    <cellStyle name="Normal 3 6" xfId="58" xr:uid="{35CAA720-991E-4A68-BA56-31A9075C4DE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4666A24C-2E3D-4AEB-ADD2-2CCA8612A5A3}"/>
    <cellStyle name="Normal 6 2 2 2" xfId="83" xr:uid="{B6CFD62C-6936-4BBA-A34E-7D01BE4DDBD7}"/>
    <cellStyle name="Normal 6 2 3" xfId="33" xr:uid="{F58785F9-6A35-444E-A79A-FF8875A03F1F}"/>
    <cellStyle name="Normal 6 2 3 2" xfId="70" xr:uid="{86C9EDFB-DF1A-42BA-A71E-85579B871C8F}"/>
    <cellStyle name="Normal 6 2 4" xfId="24" xr:uid="{E12CC14D-CAFA-49EA-9BAA-B3C96164DD80}"/>
    <cellStyle name="Normal 6 2 5" xfId="51" xr:uid="{D4EE2078-2BAF-426D-B322-5474AC687966}"/>
    <cellStyle name="Normal 6 2 6" xfId="60" xr:uid="{F12D342F-B9A8-43FE-8AAE-B1439FA0CDE0}"/>
    <cellStyle name="Normal 6 3" xfId="41" xr:uid="{846059F4-B946-4881-899E-ACE8540E5CF5}"/>
    <cellStyle name="Normal 6 3 2" xfId="82" xr:uid="{6CD5B02A-AF85-4354-BCD4-E9E357036743}"/>
    <cellStyle name="Normal 6 4" xfId="32" xr:uid="{C5176FBA-701A-4844-96CE-13BE41FCB245}"/>
    <cellStyle name="Normal 6 4 2" xfId="69" xr:uid="{FFDB8A0B-8114-4A40-B7CF-CB7B9C47C831}"/>
    <cellStyle name="Normal 6 5" xfId="23" xr:uid="{4441A3A4-2290-4270-8A16-575382A799B0}"/>
    <cellStyle name="Normal 6 6" xfId="50" xr:uid="{206E7C72-9FD7-45D0-875F-B4183D163493}"/>
    <cellStyle name="Normal 6 7" xfId="59" xr:uid="{C9D04774-0DEB-47EA-BDBE-19FFBD3B24AF}"/>
    <cellStyle name="Normal 7" xfId="85" xr:uid="{CD37F6CF-721A-4D8D-AC6A-3E931130B3A6}"/>
    <cellStyle name="Normal 8" xfId="74" xr:uid="{55CF80F8-6B65-4DF1-9065-56FCB93C8994}"/>
    <cellStyle name="Normal 9" xfId="72" xr:uid="{27F87194-7741-43BF-BCA6-E5CE3DDA4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9BF282CE-8884-4019-A4FA-FCB0DE1F7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74"/>
  <sheetViews>
    <sheetView tabSelected="1" topLeftCell="A37" zoomScaleNormal="100" workbookViewId="0">
      <selection activeCell="A70" sqref="A7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5" t="s">
        <v>49</v>
      </c>
      <c r="B1" s="26"/>
      <c r="C1" s="27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5">
        <f>SUM(B5:B14)</f>
        <v>2224015.08</v>
      </c>
      <c r="C4" s="15">
        <f>SUM(C5:C14)</f>
        <v>2997041.74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2224015.08</v>
      </c>
      <c r="C13" s="19">
        <v>2997041.74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1776285.69</v>
      </c>
      <c r="C16" s="18">
        <f>SUM(C17:C32)</f>
        <v>2582940.8600000003</v>
      </c>
    </row>
    <row r="17" spans="1:3" ht="11.25" customHeight="1" x14ac:dyDescent="0.2">
      <c r="A17" s="7" t="s">
        <v>14</v>
      </c>
      <c r="B17" s="19">
        <v>994633.54</v>
      </c>
      <c r="C17" s="19">
        <v>1112365.96</v>
      </c>
    </row>
    <row r="18" spans="1:3" ht="11.25" customHeight="1" x14ac:dyDescent="0.2">
      <c r="A18" s="7" t="s">
        <v>15</v>
      </c>
      <c r="B18" s="19">
        <v>37988.339999999997</v>
      </c>
      <c r="C18" s="19">
        <v>39270.339999999997</v>
      </c>
    </row>
    <row r="19" spans="1:3" ht="11.25" customHeight="1" x14ac:dyDescent="0.2">
      <c r="A19" s="7" t="s">
        <v>16</v>
      </c>
      <c r="B19" s="19">
        <v>743663.81</v>
      </c>
      <c r="C19" s="19">
        <v>1431304.56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0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447729.39000000013</v>
      </c>
      <c r="C33" s="18">
        <f>C4-C16</f>
        <v>414100.87999999989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v>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v>0</v>
      </c>
      <c r="C41" s="18">
        <v>8299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8299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v>0</v>
      </c>
      <c r="C45" s="18">
        <v>-8299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v>0</v>
      </c>
      <c r="C48" s="18">
        <v>46401.5</v>
      </c>
    </row>
    <row r="49" spans="1:3" ht="11.25" customHeight="1" x14ac:dyDescent="0.2">
      <c r="A49" s="7" t="s">
        <v>38</v>
      </c>
      <c r="B49" s="19">
        <v>0</v>
      </c>
      <c r="C49" s="19"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46401.5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v>23744.69</v>
      </c>
      <c r="C54" s="18">
        <v>0</v>
      </c>
    </row>
    <row r="55" spans="1:3" ht="11.25" customHeight="1" x14ac:dyDescent="0.2">
      <c r="A55" s="7" t="s">
        <v>42</v>
      </c>
      <c r="B55" s="19">
        <v>0</v>
      </c>
      <c r="C55" s="19"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23744.69</v>
      </c>
      <c r="C58" s="19">
        <v>0</v>
      </c>
    </row>
    <row r="59" spans="1:3" ht="11.25" customHeight="1" x14ac:dyDescent="0.2">
      <c r="A59" s="4" t="s">
        <v>44</v>
      </c>
      <c r="B59" s="18">
        <v>-23744.69</v>
      </c>
      <c r="C59" s="18">
        <v>46401.5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v>423984.70000000013</v>
      </c>
      <c r="C61" s="18">
        <v>452203.37999999989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1539870.05</v>
      </c>
      <c r="C63" s="18">
        <v>1087666.67</v>
      </c>
    </row>
    <row r="64" spans="1:3" ht="11.25" customHeight="1" x14ac:dyDescent="0.2">
      <c r="A64" s="9"/>
      <c r="B64" s="20"/>
      <c r="C64" s="20"/>
    </row>
    <row r="65" spans="1:4" ht="11.25" customHeight="1" x14ac:dyDescent="0.2">
      <c r="A65" s="4" t="s">
        <v>47</v>
      </c>
      <c r="B65" s="18">
        <v>1963854.75</v>
      </c>
      <c r="C65" s="18">
        <v>1539870.05</v>
      </c>
      <c r="D65" s="13"/>
    </row>
    <row r="66" spans="1:4" ht="11.25" customHeight="1" x14ac:dyDescent="0.2">
      <c r="A66" s="10"/>
      <c r="B66" s="16"/>
      <c r="C66" s="17"/>
    </row>
    <row r="68" spans="1:4" ht="27.75" customHeight="1" x14ac:dyDescent="0.2">
      <c r="A68" s="28" t="s">
        <v>48</v>
      </c>
      <c r="B68" s="29"/>
      <c r="C68" s="29"/>
    </row>
    <row r="70" spans="1:4" ht="12" x14ac:dyDescent="0.2">
      <c r="A70" s="11"/>
      <c r="B70" s="12"/>
    </row>
    <row r="71" spans="1:4" ht="12" x14ac:dyDescent="0.2">
      <c r="A71" s="21"/>
      <c r="B71" s="23"/>
      <c r="C71" s="22"/>
    </row>
    <row r="72" spans="1:4" ht="12" x14ac:dyDescent="0.2">
      <c r="A72" s="21"/>
      <c r="B72" s="24"/>
      <c r="C72" s="14"/>
    </row>
    <row r="73" spans="1:4" ht="12" x14ac:dyDescent="0.2">
      <c r="A73" s="21"/>
      <c r="B73" s="24"/>
      <c r="C73" s="14"/>
    </row>
    <row r="74" spans="1:4" ht="12" x14ac:dyDescent="0.2">
      <c r="A74" s="21"/>
      <c r="B74" s="23"/>
      <c r="C74" s="2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6" ma:contentTypeDescription="Crear nuevo documento." ma:contentTypeScope="" ma:versionID="160ad0c0bc82e6f226d6e018909770eb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76da30b876102ac133f25340fb5ed7e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5A9B9-9DFA-4FD0-8892-754307223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2025-07-21T18:56:58Z</cp:lastPrinted>
  <dcterms:created xsi:type="dcterms:W3CDTF">2012-12-11T20:31:36Z</dcterms:created>
  <dcterms:modified xsi:type="dcterms:W3CDTF">2026-01-22T20:35:56Z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