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JULIO-SEPTIEMBRE\SIRET    JULIO-SEPTIEMBRE\JULIO-SEPTIEMBRE\EXCEL-SIRET\"/>
    </mc:Choice>
  </mc:AlternateContent>
  <xr:revisionPtr revIDLastSave="0" documentId="13_ncr:1_{CED57A97-2F43-4A94-B6BC-792A7D405D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EFE!$A$1:$C$74</definedName>
  </definedNames>
  <calcPr calcId="191029"/>
</workbook>
</file>

<file path=xl/calcChain.xml><?xml version="1.0" encoding="utf-8"?>
<calcChain xmlns="http://schemas.openxmlformats.org/spreadsheetml/2006/main">
  <c r="C56" i="3" l="1"/>
  <c r="C55" i="3" s="1"/>
  <c r="B56" i="3"/>
  <c r="B55" i="3" s="1"/>
  <c r="C50" i="3" l="1"/>
  <c r="B50" i="3"/>
  <c r="B49" i="3" s="1"/>
  <c r="C49" i="3"/>
  <c r="C60" i="3" l="1"/>
  <c r="B60" i="3"/>
  <c r="C42" i="3" l="1"/>
  <c r="B42" i="3"/>
  <c r="C37" i="3"/>
  <c r="B37" i="3"/>
  <c r="C17" i="3"/>
  <c r="B17" i="3"/>
  <c r="C5" i="3"/>
  <c r="B5" i="3"/>
  <c r="C46" i="3" l="1"/>
  <c r="B46" i="3"/>
  <c r="B34" i="3"/>
  <c r="C34" i="3"/>
  <c r="C62" i="3" l="1"/>
  <c r="B62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<sst xmlns="http://schemas.openxmlformats.org/spreadsheetml/2006/main" count="97" uniqueCount="62">
  <si>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</si>
  <si>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</si>
  <si>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</si>
  <si>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</si>
  <si>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</si>
  <si>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</si>
  <si>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</si>
  <si>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</si>
  <si>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</si>
  <si>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</si>
  <si>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</si>
  <si>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</si>
  <si>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</si>
  <si>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</si>
  <si>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</si>
  <si>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</si>
  <si>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</si>
  <si>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</si>
  <si>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</si>
  <si>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</si>
  <si>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</si>
  <si>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</si>
  <si>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</si>
  <si>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</si>
  <si>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</si>
  <si>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</si>
  <si>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</si>
  <si>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</si>
  <si>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</si>
  <si>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</si>
  <si>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</si>
  <si>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</si>
  <si>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</si>
  <si>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</si>
  <si>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</si>
  <si>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</si>
  <si>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</si>
  <si>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</si>
  <si>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</si>
  <si>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</si>
  <si>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</si>
  <si>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</si>
  <si>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</si>
  <si>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</si>
  <si>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</si>
  <si>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</si>
  <si>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</si>
  <si>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</si>
  <si>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</si>
  <si>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</si>
  <si>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</si>
  <si>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</si>
  <si>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</si>
  <si>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</si>
  <si>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</si>
  <si>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</si>
  <si>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</si>
  <si>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Consejo Turístico San José Iturbide Guanajuato.
Estado de Flujos de Efectivo
Del 1 de Enero al 30 de Septiembre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</si>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</sst>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3" borderId="1" xfId="8" applyFont="1" applyFill="1" applyBorder="1" applyAlignment="1">
      <alignment horizontal="center" vertical="center" wrapText="1"/>
    </xf>
    <xf numFmtId="0" fontId="2" fillId="3" borderId="4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5A125E-D6D7-4872-A5FB-99C560595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"/>
  <sheetViews>
    <sheetView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2" t="s">
        <v>57</v>
      </c>
      <c r="B1" s="23"/>
      <c r="C1" s="24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5" customHeight="1" x14ac:dyDescent="0.2">
      <c r="A3" s="27"/>
      <c r="B3" s="28"/>
      <c r="C3" s="28"/>
    </row>
    <row r="4" spans="1:22" ht="11.25" customHeight="1" x14ac:dyDescent="0.2">
      <c r="A4" s="4" t="s">
        <v>39</v>
      </c>
      <c r="B4" s="5"/>
      <c r="C4" s="5"/>
    </row>
    <row r="5" spans="1:22" ht="11.25" customHeight="1" x14ac:dyDescent="0.2">
      <c r="A5" s="6" t="s">
        <v>2</v>
      </c>
      <c r="B5" s="16">
        <f>SUM(B6:B15)</f>
        <v>2160696</v>
      </c>
      <c r="C5" s="16">
        <f>SUM(C6:C15)</f>
        <v>2520000</v>
      </c>
      <c r="D5" s="13" t="s">
        <v>38</v>
      </c>
    </row>
    <row r="6" spans="1:22" ht="11.25" customHeight="1" x14ac:dyDescent="0.2">
      <c r="A6" s="7" t="s">
        <v>3</v>
      </c>
      <c r="B6" s="17">
        <v>0</v>
      </c>
      <c r="C6" s="17">
        <v>0</v>
      </c>
      <c r="D6" s="14">
        <v>100000</v>
      </c>
    </row>
    <row r="7" spans="1:22" ht="11.25" customHeight="1" x14ac:dyDescent="0.2">
      <c r="A7" s="7" t="s">
        <v>4</v>
      </c>
      <c r="B7" s="17">
        <v>0</v>
      </c>
      <c r="C7" s="17">
        <v>0</v>
      </c>
      <c r="D7" s="14">
        <v>200000</v>
      </c>
    </row>
    <row r="8" spans="1:22" ht="11.25" customHeight="1" x14ac:dyDescent="0.2">
      <c r="A8" s="7" t="s">
        <v>34</v>
      </c>
      <c r="B8" s="17">
        <v>0</v>
      </c>
      <c r="C8" s="17">
        <v>0</v>
      </c>
      <c r="D8" s="14">
        <v>300000</v>
      </c>
    </row>
    <row r="9" spans="1:22" ht="11.25" customHeight="1" x14ac:dyDescent="0.2">
      <c r="A9" s="7" t="s">
        <v>5</v>
      </c>
      <c r="B9" s="17">
        <v>0</v>
      </c>
      <c r="C9" s="17">
        <v>0</v>
      </c>
      <c r="D9" s="14">
        <v>400000</v>
      </c>
    </row>
    <row r="10" spans="1:22" ht="11.25" customHeight="1" x14ac:dyDescent="0.2">
      <c r="A10" s="7" t="s">
        <v>35</v>
      </c>
      <c r="B10" s="17">
        <v>0</v>
      </c>
      <c r="C10" s="17">
        <v>0</v>
      </c>
      <c r="D10" s="14">
        <v>500000</v>
      </c>
    </row>
    <row r="11" spans="1:22" ht="11.25" customHeight="1" x14ac:dyDescent="0.2">
      <c r="A11" s="7" t="s">
        <v>36</v>
      </c>
      <c r="B11" s="17">
        <v>0</v>
      </c>
      <c r="C11" s="17">
        <v>0</v>
      </c>
      <c r="D11" s="14">
        <v>600000</v>
      </c>
    </row>
    <row r="12" spans="1:22" ht="11.25" customHeight="1" x14ac:dyDescent="0.2">
      <c r="A12" s="7" t="s">
        <v>37</v>
      </c>
      <c r="B12" s="17">
        <v>0</v>
      </c>
      <c r="C12" s="17">
        <v>0</v>
      </c>
      <c r="D12" s="14">
        <v>700000</v>
      </c>
    </row>
    <row r="13" spans="1:22" ht="22.5" x14ac:dyDescent="0.2">
      <c r="A13" s="7" t="s">
        <v>40</v>
      </c>
      <c r="B13" s="17">
        <v>0</v>
      </c>
      <c r="C13" s="17">
        <v>1020000</v>
      </c>
      <c r="D13" s="14">
        <v>800000</v>
      </c>
    </row>
    <row r="14" spans="1:22" ht="11.25" customHeight="1" x14ac:dyDescent="0.2">
      <c r="A14" s="7" t="s">
        <v>41</v>
      </c>
      <c r="B14" s="17">
        <v>2160696</v>
      </c>
      <c r="C14" s="17">
        <v>1500000</v>
      </c>
      <c r="D14" s="14">
        <v>900000</v>
      </c>
    </row>
    <row r="15" spans="1:22" ht="11.25" customHeight="1" x14ac:dyDescent="0.2">
      <c r="A15" s="7" t="s">
        <v>6</v>
      </c>
      <c r="B15" s="17">
        <v>0</v>
      </c>
      <c r="C15" s="17">
        <v>0</v>
      </c>
      <c r="D15" s="13" t="s">
        <v>38</v>
      </c>
      <c r="E15" s="13" t="s">
        <v>53</v>
      </c>
    </row>
    <row r="16" spans="1:22" ht="11.25" customHeight="1" x14ac:dyDescent="0.2">
      <c r="A16" s="8"/>
      <c r="B16" s="18"/>
      <c r="C16" s="18"/>
      <c r="D16" s="13" t="s">
        <v>38</v>
      </c>
    </row>
    <row r="17" spans="1:4" ht="11.25" customHeight="1" x14ac:dyDescent="0.2">
      <c r="A17" s="6" t="s">
        <v>7</v>
      </c>
      <c r="B17" s="16">
        <f>SUM(B18:B33)</f>
        <v>1439208.55</v>
      </c>
      <c r="C17" s="16">
        <f>SUM(C18:C33)</f>
        <v>2100758.39</v>
      </c>
      <c r="D17" s="13" t="s">
        <v>38</v>
      </c>
    </row>
    <row r="18" spans="1:4" ht="11.25" customHeight="1" x14ac:dyDescent="0.2">
      <c r="A18" s="7" t="s">
        <v>8</v>
      </c>
      <c r="B18" s="17">
        <v>823058.28</v>
      </c>
      <c r="C18" s="17">
        <v>938569.67</v>
      </c>
      <c r="D18" s="14">
        <v>1000</v>
      </c>
    </row>
    <row r="19" spans="1:4" ht="11.25" customHeight="1" x14ac:dyDescent="0.2">
      <c r="A19" s="7" t="s">
        <v>9</v>
      </c>
      <c r="B19" s="17">
        <v>32091.14</v>
      </c>
      <c r="C19" s="17">
        <v>42824.88</v>
      </c>
      <c r="D19" s="14">
        <v>2000</v>
      </c>
    </row>
    <row r="20" spans="1:4" ht="11.25" customHeight="1" x14ac:dyDescent="0.2">
      <c r="A20" s="7" t="s">
        <v>10</v>
      </c>
      <c r="B20" s="17">
        <v>584059.13</v>
      </c>
      <c r="C20" s="17">
        <v>1119363.8400000001</v>
      </c>
      <c r="D20" s="14">
        <v>3000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4100</v>
      </c>
    </row>
    <row r="22" spans="1:4" ht="11.25" customHeight="1" x14ac:dyDescent="0.2">
      <c r="A22" s="7" t="s">
        <v>54</v>
      </c>
      <c r="B22" s="17">
        <v>0</v>
      </c>
      <c r="C22" s="17">
        <v>0</v>
      </c>
      <c r="D22" s="14">
        <v>4200</v>
      </c>
    </row>
    <row r="23" spans="1:4" ht="11.25" customHeight="1" x14ac:dyDescent="0.2">
      <c r="A23" s="7" t="s">
        <v>42</v>
      </c>
      <c r="B23" s="17">
        <v>0</v>
      </c>
      <c r="C23" s="17">
        <v>0</v>
      </c>
      <c r="D23" s="14">
        <v>4300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4400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4500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4600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4700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4800</v>
      </c>
    </row>
    <row r="29" spans="1:4" ht="11.25" customHeight="1" x14ac:dyDescent="0.2">
      <c r="A29" s="7" t="s">
        <v>17</v>
      </c>
      <c r="B29" s="17">
        <v>0</v>
      </c>
      <c r="C29" s="17">
        <v>0</v>
      </c>
      <c r="D29" s="14">
        <v>4900</v>
      </c>
    </row>
    <row r="30" spans="1:4" ht="11.25" customHeight="1" x14ac:dyDescent="0.2">
      <c r="A30" s="7" t="s">
        <v>43</v>
      </c>
      <c r="B30" s="17">
        <v>0</v>
      </c>
      <c r="C30" s="17">
        <v>0</v>
      </c>
      <c r="D30" s="14">
        <v>8100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8300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4">
        <v>8500</v>
      </c>
    </row>
    <row r="33" spans="1:4" ht="11.25" customHeight="1" x14ac:dyDescent="0.2">
      <c r="A33" s="7" t="s">
        <v>20</v>
      </c>
      <c r="B33" s="17">
        <v>0</v>
      </c>
      <c r="C33" s="17">
        <v>0</v>
      </c>
      <c r="D33" s="13" t="s">
        <v>38</v>
      </c>
    </row>
    <row r="34" spans="1:4" ht="11.25" customHeight="1" x14ac:dyDescent="0.2">
      <c r="A34" s="4" t="s">
        <v>44</v>
      </c>
      <c r="B34" s="16">
        <f>B5-B17</f>
        <v>721487.45</v>
      </c>
      <c r="C34" s="16">
        <f>C5-C17</f>
        <v>419241.60999999987</v>
      </c>
      <c r="D34" s="13" t="s">
        <v>38</v>
      </c>
    </row>
    <row r="35" spans="1:4" ht="11.25" customHeight="1" x14ac:dyDescent="0.2">
      <c r="A35" s="9"/>
      <c r="B35" s="18"/>
      <c r="C35" s="18"/>
      <c r="D35" s="13" t="s">
        <v>38</v>
      </c>
    </row>
    <row r="36" spans="1:4" ht="11.25" customHeight="1" x14ac:dyDescent="0.2">
      <c r="A36" s="4" t="s">
        <v>55</v>
      </c>
      <c r="B36" s="18"/>
      <c r="C36" s="18"/>
      <c r="D36" s="13" t="s">
        <v>38</v>
      </c>
    </row>
    <row r="37" spans="1:4" ht="11.25" customHeight="1" x14ac:dyDescent="0.2">
      <c r="A37" s="6" t="s">
        <v>2</v>
      </c>
      <c r="B37" s="16">
        <f>SUM(B38:B40)</f>
        <v>0</v>
      </c>
      <c r="C37" s="16">
        <f>SUM(C38:C40)</f>
        <v>0</v>
      </c>
      <c r="D37" s="13" t="s">
        <v>38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620001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>
        <v>621001</v>
      </c>
    </row>
    <row r="40" spans="1:4" ht="11.25" customHeight="1" x14ac:dyDescent="0.2">
      <c r="A40" s="7" t="s">
        <v>23</v>
      </c>
      <c r="B40" s="17">
        <v>0</v>
      </c>
      <c r="C40" s="17">
        <v>0</v>
      </c>
      <c r="D40" s="13" t="s">
        <v>38</v>
      </c>
    </row>
    <row r="41" spans="1:4" ht="11.25" customHeight="1" x14ac:dyDescent="0.2">
      <c r="A41" s="8"/>
      <c r="B41" s="18"/>
      <c r="C41" s="18"/>
      <c r="D41" s="13" t="s">
        <v>38</v>
      </c>
    </row>
    <row r="42" spans="1:4" ht="11.25" customHeight="1" x14ac:dyDescent="0.2">
      <c r="A42" s="6" t="s">
        <v>7</v>
      </c>
      <c r="B42" s="16">
        <f>SUM(B43:B45)</f>
        <v>14532</v>
      </c>
      <c r="C42" s="16">
        <f>SUM(C43:C45)</f>
        <v>57102.8</v>
      </c>
      <c r="D42" s="13" t="s">
        <v>38</v>
      </c>
    </row>
    <row r="43" spans="1:4" ht="11.25" customHeight="1" x14ac:dyDescent="0.2">
      <c r="A43" s="7" t="s">
        <v>21</v>
      </c>
      <c r="B43" s="17">
        <v>0</v>
      </c>
      <c r="C43" s="17">
        <v>0</v>
      </c>
      <c r="D43" s="13">
        <v>6000</v>
      </c>
    </row>
    <row r="44" spans="1:4" ht="11.25" customHeight="1" x14ac:dyDescent="0.2">
      <c r="A44" s="7" t="s">
        <v>22</v>
      </c>
      <c r="B44" s="17">
        <v>14532</v>
      </c>
      <c r="C44" s="17">
        <v>57102.8</v>
      </c>
      <c r="D44" s="13">
        <v>5000</v>
      </c>
    </row>
    <row r="45" spans="1:4" ht="11.25" customHeight="1" x14ac:dyDescent="0.2">
      <c r="A45" s="7" t="s">
        <v>24</v>
      </c>
      <c r="B45" s="17">
        <v>0</v>
      </c>
      <c r="C45" s="17">
        <v>0</v>
      </c>
      <c r="D45" s="13">
        <v>7000</v>
      </c>
    </row>
    <row r="46" spans="1:4" ht="11.25" customHeight="1" x14ac:dyDescent="0.2">
      <c r="A46" s="4" t="s">
        <v>45</v>
      </c>
      <c r="B46" s="16">
        <f>B37-B42</f>
        <v>-14532</v>
      </c>
      <c r="C46" s="16">
        <f>C37-C42</f>
        <v>-57102.8</v>
      </c>
      <c r="D46" s="13" t="s">
        <v>38</v>
      </c>
    </row>
    <row r="47" spans="1:4" ht="11.25" customHeight="1" x14ac:dyDescent="0.2">
      <c r="A47" s="9"/>
      <c r="B47" s="18"/>
      <c r="C47" s="18"/>
      <c r="D47" s="13" t="s">
        <v>38</v>
      </c>
    </row>
    <row r="48" spans="1:4" ht="11.25" customHeight="1" x14ac:dyDescent="0.2">
      <c r="A48" s="4" t="s">
        <v>56</v>
      </c>
      <c r="B48" s="18"/>
      <c r="C48" s="18"/>
      <c r="D48" s="13" t="s">
        <v>38</v>
      </c>
    </row>
    <row r="49" spans="1:4" ht="11.25" customHeight="1" x14ac:dyDescent="0.2">
      <c r="A49" s="6" t="s">
        <v>2</v>
      </c>
      <c r="B49" s="16">
        <f>SUM(B50+B53)</f>
        <v>0</v>
      </c>
      <c r="C49" s="16">
        <f>SUM(C50+C53)</f>
        <v>16542.04</v>
      </c>
      <c r="D49" s="13" t="s">
        <v>38</v>
      </c>
    </row>
    <row r="50" spans="1:4" ht="11.25" customHeight="1" x14ac:dyDescent="0.2">
      <c r="A50" s="7" t="s">
        <v>25</v>
      </c>
      <c r="B50" s="17">
        <f>B51+B52</f>
        <v>0</v>
      </c>
      <c r="C50" s="17">
        <f>C51+C52</f>
        <v>0</v>
      </c>
      <c r="D50" s="13" t="s">
        <v>38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0</v>
      </c>
      <c r="C52" s="17">
        <v>0</v>
      </c>
      <c r="D52" s="15" t="s">
        <v>49</v>
      </c>
    </row>
    <row r="53" spans="1:4" ht="11.25" customHeight="1" x14ac:dyDescent="0.2">
      <c r="A53" s="7" t="s">
        <v>28</v>
      </c>
      <c r="B53" s="17">
        <v>0</v>
      </c>
      <c r="C53" s="17">
        <v>16542.04</v>
      </c>
      <c r="D53" s="15" t="s">
        <v>50</v>
      </c>
    </row>
    <row r="54" spans="1:4" ht="11.25" customHeight="1" x14ac:dyDescent="0.2">
      <c r="A54" s="8"/>
      <c r="B54" s="18"/>
      <c r="C54" s="18"/>
      <c r="D54" s="13" t="s">
        <v>38</v>
      </c>
    </row>
    <row r="55" spans="1:4" ht="11.25" customHeight="1" x14ac:dyDescent="0.2">
      <c r="A55" s="6" t="s">
        <v>7</v>
      </c>
      <c r="B55" s="16">
        <f>SUM(B56+B59)</f>
        <v>7958.93</v>
      </c>
      <c r="C55" s="16">
        <f>SUM(C56+C59)</f>
        <v>0</v>
      </c>
      <c r="D55" s="13" t="s">
        <v>38</v>
      </c>
    </row>
    <row r="56" spans="1:4" ht="11.25" customHeight="1" x14ac:dyDescent="0.2">
      <c r="A56" s="7" t="s">
        <v>29</v>
      </c>
      <c r="B56" s="17">
        <f>SUM(B57+B58)</f>
        <v>0</v>
      </c>
      <c r="C56" s="17">
        <f>SUM(C57+C58)</f>
        <v>0</v>
      </c>
      <c r="D56" s="13" t="s">
        <v>38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27</v>
      </c>
      <c r="B58" s="17">
        <v>0</v>
      </c>
      <c r="C58" s="17">
        <v>0</v>
      </c>
      <c r="D58" s="13" t="s">
        <v>52</v>
      </c>
    </row>
    <row r="59" spans="1:4" ht="11.25" customHeight="1" x14ac:dyDescent="0.2">
      <c r="A59" s="7" t="s">
        <v>30</v>
      </c>
      <c r="B59" s="17">
        <v>7958.93</v>
      </c>
      <c r="C59" s="17">
        <v>0</v>
      </c>
      <c r="D59" s="13" t="s">
        <v>38</v>
      </c>
    </row>
    <row r="60" spans="1:4" ht="11.25" customHeight="1" x14ac:dyDescent="0.2">
      <c r="A60" s="4" t="s">
        <v>46</v>
      </c>
      <c r="B60" s="16">
        <f>B49-B55</f>
        <v>-7958.93</v>
      </c>
      <c r="C60" s="16">
        <f>C49-C55</f>
        <v>16542.04</v>
      </c>
      <c r="D60" s="13" t="s">
        <v>38</v>
      </c>
    </row>
    <row r="61" spans="1:4" ht="11.25" customHeight="1" x14ac:dyDescent="0.2">
      <c r="A61" s="9"/>
      <c r="B61" s="18"/>
      <c r="C61" s="18"/>
      <c r="D61" s="13" t="s">
        <v>38</v>
      </c>
    </row>
    <row r="62" spans="1:4" ht="11.25" customHeight="1" x14ac:dyDescent="0.2">
      <c r="A62" s="4" t="s">
        <v>31</v>
      </c>
      <c r="B62" s="16">
        <f>B60+B46+B34</f>
        <v>698996.5199999999</v>
      </c>
      <c r="C62" s="16">
        <f>C60+C46+C34</f>
        <v>378680.84999999986</v>
      </c>
      <c r="D62" s="13" t="s">
        <v>38</v>
      </c>
    </row>
    <row r="63" spans="1:4" ht="11.25" customHeight="1" x14ac:dyDescent="0.2">
      <c r="A63" s="9"/>
      <c r="B63" s="18"/>
      <c r="C63" s="18"/>
      <c r="D63" s="13" t="s">
        <v>38</v>
      </c>
    </row>
    <row r="64" spans="1:4" ht="11.25" customHeight="1" x14ac:dyDescent="0.2">
      <c r="A64" s="4" t="s">
        <v>32</v>
      </c>
      <c r="B64" s="16">
        <v>713013.27</v>
      </c>
      <c r="C64" s="16">
        <v>334332.42</v>
      </c>
      <c r="D64" s="13" t="s">
        <v>38</v>
      </c>
    </row>
    <row r="65" spans="1:4" ht="11.25" customHeight="1" x14ac:dyDescent="0.2">
      <c r="A65" s="9"/>
      <c r="B65" s="18"/>
      <c r="C65" s="18"/>
      <c r="D65" s="13" t="s">
        <v>38</v>
      </c>
    </row>
    <row r="66" spans="1:4" ht="11.25" customHeight="1" x14ac:dyDescent="0.2">
      <c r="A66" s="4" t="s">
        <v>33</v>
      </c>
      <c r="B66" s="16">
        <v>1412009.79</v>
      </c>
      <c r="C66" s="16">
        <v>713013.27</v>
      </c>
      <c r="D66" s="13" t="s">
        <v>38</v>
      </c>
    </row>
    <row r="67" spans="1:4" ht="11.25" customHeight="1" x14ac:dyDescent="0.2">
      <c r="A67" s="10"/>
      <c r="B67" s="11"/>
      <c r="C67" s="12"/>
    </row>
    <row r="69" spans="1:4" ht="27.75" customHeight="1" x14ac:dyDescent="0.2">
      <c r="A69" s="25" t="s">
        <v>47</v>
      </c>
      <c r="B69" s="26"/>
      <c r="C69" s="26"/>
    </row>
    <row r="71" spans="1:4" ht="12" x14ac:dyDescent="0.2">
      <c r="A71" s="19" t="s">
        <v>58</v>
      </c>
      <c r="B71" s="20" t="s">
        <v>59</v>
      </c>
    </row>
    <row r="72" spans="1:4" ht="12" x14ac:dyDescent="0.2">
      <c r="A72" s="19"/>
      <c r="B72" s="21"/>
    </row>
    <row r="73" spans="1:4" ht="12" x14ac:dyDescent="0.2">
      <c r="A73" s="19"/>
      <c r="B73" s="21"/>
    </row>
    <row r="74" spans="1:4" ht="12" x14ac:dyDescent="0.2">
      <c r="A74" s="19" t="s">
        <v>60</v>
      </c>
      <c r="B74" s="20" t="s">
        <v>61</v>
      </c>
    </row>
  </sheetData>
  <sheetProtection formatCells="0" formatColumns="0" formatRows="0" autoFilter="0"/>
  <mergeCells count="2">
    <mergeCell ref="A1:C1"/>
    <mergeCell ref="A69:C69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2023-10-26T20:25:32Z</cp:lastPrinted>
  <dcterms:created xsi:type="dcterms:W3CDTF">2012-12-11T20:31:36Z</dcterms:created>
  <dcterms:modified xsi:type="dcterms:W3CDTF">2023-10-27T22:23:14Z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