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F:\CUENTA PUBLICA\OCTUBRE-DICIEMBRE\OCTUBRE DICIEMBRE\"/>
    </mc:Choice>
  </mc:AlternateContent>
  <xr:revisionPtr revIDLastSave="0" documentId="13_ncr:1_{15154CFB-4936-492C-96BC-050816B3E4BC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C20" i="2"/>
  <c r="C38" i="2" s="1"/>
  <c r="B20" i="2"/>
  <c r="D9" i="2"/>
  <c r="C9" i="2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<sst xmlns="http://schemas.openxmlformats.org/spreadsheetml/2006/main" count="36" uniqueCount="26">
  <si>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</si>
  <si>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</si>
  <si>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</si>
  <si>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</si>
  <si>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</si>
  <si>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</si>
  <si>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</si>
  <si>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</si>
  <si>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</si>
  <si>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</si>
  <si>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</si>
  <si>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</si>
  <si>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</si>
  <si>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</si>
  <si>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</si>
  <si>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</si>
  <si>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</si>
  <si>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</si>
  <si>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</si>
  <si>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</si>
  <si>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</si>
  <si>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</si>
  <si>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</si>
  <si>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</si>
  <si>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</si>
  <si>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Consejo Turístico San José Iturbide Guanajuato.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</si>
</sst>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7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41">
    <cellStyle name="=C:\WINNT\SYSTEM32\COMMAND.COM" xfId="2" xr:uid="{00000000-0005-0000-0000-000000000000}"/>
    <cellStyle name="Euro" xfId="6" xr:uid="{31000B26-59E5-441E-A215-96C40CE2E2C1}"/>
    <cellStyle name="Millares 2" xfId="4" xr:uid="{00000000-0005-0000-0000-000001000000}"/>
    <cellStyle name="Millares 2 2" xfId="8" xr:uid="{1F986F36-670E-42EA-B8F5-CC4E2D644F7B}"/>
    <cellStyle name="Millares 2 2 2" xfId="32" xr:uid="{54617559-2333-4692-B26C-45A4A746D91E}"/>
    <cellStyle name="Millares 2 2 3" xfId="22" xr:uid="{FAB18768-8105-4739-9C9B-0419F77AC785}"/>
    <cellStyle name="Millares 2 3" xfId="9" xr:uid="{AFB25F67-7C17-4F67-82AB-53D4D6BCB4C8}"/>
    <cellStyle name="Millares 2 3 2" xfId="33" xr:uid="{AE3F85B1-619F-476D-A5B3-4915DC2FBEFF}"/>
    <cellStyle name="Millares 2 3 3" xfId="23" xr:uid="{89331CB3-5E97-48C6-8BB4-8692F745B871}"/>
    <cellStyle name="Millares 2 4" xfId="20" xr:uid="{A20D4B21-7A7E-44E2-8DCC-9CEC77D28938}"/>
    <cellStyle name="Millares 2 4 2" xfId="40" xr:uid="{D1F9069E-AFAE-4A52-B470-B7245BBB446D}"/>
    <cellStyle name="Millares 2 4 3" xfId="30" xr:uid="{E9643AC7-BF33-4E7A-AB95-B9FFFB1077F0}"/>
    <cellStyle name="Millares 2 5" xfId="31" xr:uid="{85D4D4B6-17AC-4111-AF80-8127BB07F86C}"/>
    <cellStyle name="Millares 2 6" xfId="21" xr:uid="{E1599FDF-AC7D-4832-8C49-5654F6695C56}"/>
    <cellStyle name="Millares 2 7" xfId="7" xr:uid="{C0DC96C4-5C1A-4B04-9F00-BA235A8A00EE}"/>
    <cellStyle name="Millares 3" xfId="10" xr:uid="{6A208C9C-F54D-4AE4-B3F1-BF8A8BAAEA2A}"/>
    <cellStyle name="Millares 3 2" xfId="34" xr:uid="{46A85E6A-E9EB-4B97-97E6-E240737DA35E}"/>
    <cellStyle name="Millares 3 3" xfId="24" xr:uid="{1497F747-1A1C-422B-91BC-B8B1273668F3}"/>
    <cellStyle name="Moneda 2" xfId="11" xr:uid="{0C8F549E-8FE0-48C1-A499-B40396260301}"/>
    <cellStyle name="Moneda 2 2" xfId="35" xr:uid="{671CB8EF-8322-452B-B6E6-3999C0C410E5}"/>
    <cellStyle name="Moneda 2 3" xfId="25" xr:uid="{623CFC92-3342-4C52-B725-D2B3D4D557FB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36" xr:uid="{CCF25390-8CC6-4E10-9DCC-92B54060BADA}"/>
    <cellStyle name="Normal 2 4" xfId="26" xr:uid="{8CF9F868-0745-40F7-AC04-062A703FF37E}"/>
    <cellStyle name="Normal 2 5" xfId="12" xr:uid="{76AC7102-EF46-48FB-ABF8-7349218D3042}"/>
    <cellStyle name="Normal 3" xfId="13" xr:uid="{8E4AD0B2-0463-4911-8D3F-8B546DCA5144}"/>
    <cellStyle name="Normal 3 2" xfId="37" xr:uid="{DC7EB4A2-8F1D-4D24-8A4F-B77017BB4710}"/>
    <cellStyle name="Normal 3 3" xfId="27" xr:uid="{EB1E9AF2-3E9D-48A9-AE43-F9E6D5E3E48F}"/>
    <cellStyle name="Normal 4" xfId="14" xr:uid="{A9E6720B-2AF3-433A-AAAD-6FF38CFFC60C}"/>
    <cellStyle name="Normal 4 2" xfId="15" xr:uid="{2D27548B-568D-41E0-988C-23116CABF333}"/>
    <cellStyle name="Normal 5" xfId="16" xr:uid="{6DFF8DA0-A01E-41F4-AD77-721EC6BB724B}"/>
    <cellStyle name="Normal 5 2" xfId="17" xr:uid="{3B31E45C-86E5-4A55-965E-7CFD0115E088}"/>
    <cellStyle name="Normal 6" xfId="18" xr:uid="{A37087C0-D7C7-48A2-9160-514D7A07FDFC}"/>
    <cellStyle name="Normal 6 2" xfId="19" xr:uid="{C200C278-4DE9-47F1-AD8C-FBBE0F68937D}"/>
    <cellStyle name="Normal 6 2 2" xfId="39" xr:uid="{35A9C603-6A88-4629-833D-4759F2D9AA9F}"/>
    <cellStyle name="Normal 6 2 3" xfId="29" xr:uid="{61922225-3420-49D9-9616-5F58E0FE0D1A}"/>
    <cellStyle name="Normal 6 3" xfId="38" xr:uid="{4F353F38-B208-43BF-810F-9535E29F606E}"/>
    <cellStyle name="Normal 6 4" xfId="28" xr:uid="{65F2C8E4-1DB1-4F7A-9A88-372B613EF694}"/>
    <cellStyle name="Normal 7" xfId="5" xr:uid="{74B21980-3B4C-4F92-9BE1-00EC617A0D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topLeftCell="A28" zoomScaleNormal="100" workbookViewId="0">
      <selection activeCell="B42" sqref="A42:B4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2" t="s">
        <v>25</v>
      </c>
      <c r="B1" s="23"/>
      <c r="C1" s="23"/>
      <c r="D1" s="23"/>
      <c r="E1" s="23"/>
      <c r="F1" s="24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86540.22</v>
      </c>
      <c r="C4" s="16"/>
      <c r="D4" s="16"/>
      <c r="E4" s="16"/>
      <c r="F4" s="15">
        <f>SUM(B4:E4)</f>
        <v>86540.22</v>
      </c>
    </row>
    <row r="5" spans="1:6" ht="11.25" customHeight="1" x14ac:dyDescent="0.2">
      <c r="A5" s="8" t="s">
        <v>2</v>
      </c>
      <c r="B5" s="17">
        <v>86540.22</v>
      </c>
      <c r="C5" s="16"/>
      <c r="D5" s="16"/>
      <c r="E5" s="16"/>
      <c r="F5" s="15">
        <f>SUM(B5:E5)</f>
        <v>86540.22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772848.75</v>
      </c>
      <c r="D9" s="15">
        <f>D10</f>
        <v>351914.68</v>
      </c>
      <c r="E9" s="16"/>
      <c r="F9" s="15">
        <f t="shared" ref="F9:F14" si="0">SUM(B9:E9)</f>
        <v>1124763.43</v>
      </c>
    </row>
    <row r="10" spans="1:6" ht="11.25" customHeight="1" x14ac:dyDescent="0.2">
      <c r="A10" s="8" t="s">
        <v>5</v>
      </c>
      <c r="B10" s="16"/>
      <c r="C10" s="16"/>
      <c r="D10" s="17">
        <v>351914.68</v>
      </c>
      <c r="E10" s="16"/>
      <c r="F10" s="15">
        <f t="shared" si="0"/>
        <v>351914.68</v>
      </c>
    </row>
    <row r="11" spans="1:6" ht="11.25" customHeight="1" x14ac:dyDescent="0.2">
      <c r="A11" s="8" t="s">
        <v>6</v>
      </c>
      <c r="B11" s="16"/>
      <c r="C11" s="17">
        <v>772848.75</v>
      </c>
      <c r="D11" s="16"/>
      <c r="E11" s="16"/>
      <c r="F11" s="15">
        <f t="shared" si="0"/>
        <v>772848.75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86540.22</v>
      </c>
      <c r="C20" s="15">
        <f>C9</f>
        <v>772848.75</v>
      </c>
      <c r="D20" s="15">
        <f>D9</f>
        <v>351914.68</v>
      </c>
      <c r="E20" s="15">
        <f>E16</f>
        <v>0</v>
      </c>
      <c r="F20" s="15">
        <f>SUM(B20:E20)</f>
        <v>1211303.6499999999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351914.68</v>
      </c>
      <c r="D27" s="15">
        <f>SUM(D28:D32)</f>
        <v>39437.679999999993</v>
      </c>
      <c r="E27" s="16"/>
      <c r="F27" s="15">
        <f t="shared" ref="F27:F32" si="1">SUM(B27:E27)</f>
        <v>391352.36</v>
      </c>
    </row>
    <row r="28" spans="1:6" ht="11.25" customHeight="1" x14ac:dyDescent="0.2">
      <c r="A28" s="8" t="s">
        <v>5</v>
      </c>
      <c r="B28" s="16"/>
      <c r="C28" s="16"/>
      <c r="D28" s="17">
        <v>391352.36</v>
      </c>
      <c r="E28" s="16"/>
      <c r="F28" s="15">
        <f t="shared" si="1"/>
        <v>391352.36</v>
      </c>
    </row>
    <row r="29" spans="1:6" ht="11.25" customHeight="1" x14ac:dyDescent="0.2">
      <c r="A29" s="8" t="s">
        <v>6</v>
      </c>
      <c r="B29" s="16"/>
      <c r="C29" s="17">
        <v>351914.68</v>
      </c>
      <c r="D29" s="17">
        <v>-351914.68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86540.22</v>
      </c>
      <c r="C38" s="19">
        <f>+C20+C27</f>
        <v>1124763.43</v>
      </c>
      <c r="D38" s="19">
        <f>D20+D27</f>
        <v>391352.36</v>
      </c>
      <c r="E38" s="19">
        <f>+E20+E34</f>
        <v>0</v>
      </c>
      <c r="F38" s="19">
        <f>SUM(B38:E38)</f>
        <v>1602656.0099999998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5" spans="1:6" ht="12.75" x14ac:dyDescent="0.2">
      <c r="A45" s="20"/>
      <c r="D45" s="21"/>
    </row>
    <row r="46" spans="1:6" ht="12.75" x14ac:dyDescent="0.2">
      <c r="A46" s="20"/>
      <c r="D46" s="21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2025-01-28T21:34:08Z</dcterms:modified>
</cp:coreProperties>
</file>