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13_ncr:1_{9906DD78-C23B-4418-BD11-36851D85913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<sst xmlns="http://schemas.openxmlformats.org/spreadsheetml/2006/main" count="66" uniqueCount="65">
  <si>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</si>
  <si>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</si>
  <si>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</si>
  <si>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</si>
  <si>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</si>
  <si>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</si>
  <si>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</si>
  <si>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</si>
  <si>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</si>
  <si>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</si>
  <si>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</si>
  <si>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</si>
  <si>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</si>
  <si>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</si>
  <si>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</si>
  <si>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</si>
  <si>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</si>
  <si>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</si>
  <si>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</si>
  <si>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</si>
  <si>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</si>
  <si>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</si>
  <si>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</si>
  <si>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</si>
  <si>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</si>
  <si>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</si>
  <si>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</si>
  <si>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</si>
  <si>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</si>
  <si>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</si>
  <si>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</si>
  <si>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</si>
  <si>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</si>
  <si>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</si>
  <si>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</si>
  <si>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</si>
  <si>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</si>
  <si>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</si>
  <si>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</si>
  <si>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</si>
  <si>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</si>
  <si>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</si>
  <si>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</si>
  <si>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</si>
  <si>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</si>
  <si>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</si>
  <si>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</si>
  <si>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</si>
  <si>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</si>
  <si>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</si>
  <si>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</si>
  <si>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</si>
  <si>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</si>
  <si>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</si>
  <si>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</si>
  <si>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</si>
  <si>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</si>
  <si>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</si>
  <si>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</si>
  <si>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</si>
  <si>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Consejo Turístico San José Iturbide Guanajuato.
Estado de Situación Financiera
Al 30 de Junio de 2024
(Cifras en Pesos)</t>
  </si>
  <si>
    <t>L.A.V. Maria de Lourdes Rodríguez Bosques</t>
  </si>
  <si>
    <t>C.P.Lidia Morales Zarazúa</t>
  </si>
  <si>
    <t>Directora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</si>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</sst>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34" zoomScaleNormal="100" zoomScaleSheetLayoutView="100" workbookViewId="0">
      <selection activeCell="B60" sqref="B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1555200.05</v>
      </c>
      <c r="C5" s="18">
        <v>1087666.67</v>
      </c>
      <c r="D5" s="9" t="s">
        <v>36</v>
      </c>
      <c r="E5" s="18">
        <v>41519.040000000001</v>
      </c>
      <c r="F5" s="23">
        <v>33555.980000000003</v>
      </c>
    </row>
    <row r="6" spans="1:6" x14ac:dyDescent="0.2">
      <c r="A6" s="9" t="s">
        <v>23</v>
      </c>
      <c r="B6" s="18">
        <v>3999.96</v>
      </c>
      <c r="C6" s="18">
        <v>3999.96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3">
        <v>0</v>
      </c>
    </row>
    <row r="13" spans="1:6" x14ac:dyDescent="0.2">
      <c r="A13" s="8" t="s">
        <v>52</v>
      </c>
      <c r="B13" s="20">
        <f>SUM(B5:B11)</f>
        <v>1559200.01</v>
      </c>
      <c r="C13" s="20">
        <f>SUM(C5:C11)</f>
        <v>1091666.6299999999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41519.040000000001</v>
      </c>
      <c r="F14" s="26">
        <f>SUM(F5:F12)</f>
        <v>33555.980000000003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433834.59</v>
      </c>
      <c r="C19" s="18">
        <v>433834.59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-280641.59000000003</v>
      </c>
      <c r="C21" s="18">
        <v>-280641.59000000003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153193</v>
      </c>
      <c r="C26" s="20">
        <f>SUM(C16:C24)</f>
        <v>153193</v>
      </c>
      <c r="D26" s="12" t="s">
        <v>50</v>
      </c>
      <c r="E26" s="20">
        <f>SUM(E24+E14)</f>
        <v>41519.040000000001</v>
      </c>
      <c r="F26" s="26">
        <f>SUM(F14+F24)</f>
        <v>33555.980000000003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1712393.01</v>
      </c>
      <c r="C28" s="20">
        <f>C13+C26</f>
        <v>1244859.6299999999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86540.22</v>
      </c>
      <c r="F30" s="26">
        <f>SUM(F31:F33)</f>
        <v>86540.22</v>
      </c>
    </row>
    <row r="31" spans="1:6" x14ac:dyDescent="0.2">
      <c r="A31" s="13"/>
      <c r="B31" s="21"/>
      <c r="C31" s="22"/>
      <c r="D31" s="9" t="s">
        <v>2</v>
      </c>
      <c r="E31" s="18">
        <v>86540.22</v>
      </c>
      <c r="F31" s="23">
        <v>86540.22</v>
      </c>
    </row>
    <row r="32" spans="1:6" x14ac:dyDescent="0.2">
      <c r="A32" s="13"/>
      <c r="B32" s="21"/>
      <c r="C32" s="22"/>
      <c r="D32" s="9" t="s">
        <v>13</v>
      </c>
      <c r="E32" s="18">
        <v>0</v>
      </c>
      <c r="F32" s="23">
        <v>0</v>
      </c>
    </row>
    <row r="33" spans="1:6" x14ac:dyDescent="0.2">
      <c r="A33" s="13"/>
      <c r="B33" s="21"/>
      <c r="C33" s="22"/>
      <c r="D33" s="9" t="s">
        <v>45</v>
      </c>
      <c r="E33" s="18">
        <v>0</v>
      </c>
      <c r="F33" s="23">
        <v>0</v>
      </c>
    </row>
    <row r="34" spans="1:6" x14ac:dyDescent="0.2">
      <c r="A34" s="13"/>
      <c r="B34" s="21"/>
      <c r="C34" s="22"/>
      <c r="D34" s="10"/>
      <c r="E34" s="19"/>
      <c r="F34" s="22"/>
    </row>
    <row r="35" spans="1:6" x14ac:dyDescent="0.2">
      <c r="A35" s="13"/>
      <c r="B35" s="21"/>
      <c r="C35" s="22"/>
      <c r="D35" s="8" t="s">
        <v>44</v>
      </c>
      <c r="E35" s="20">
        <f>SUM(E36:E40)</f>
        <v>1584333.75</v>
      </c>
      <c r="F35" s="26">
        <f>SUM(F36:F40)</f>
        <v>1124763.43</v>
      </c>
    </row>
    <row r="36" spans="1:6" x14ac:dyDescent="0.2">
      <c r="A36" s="13"/>
      <c r="B36" s="21"/>
      <c r="C36" s="22"/>
      <c r="D36" s="9" t="s">
        <v>46</v>
      </c>
      <c r="E36" s="18">
        <v>459570.32</v>
      </c>
      <c r="F36" s="23">
        <v>351914.68</v>
      </c>
    </row>
    <row r="37" spans="1:6" x14ac:dyDescent="0.2">
      <c r="A37" s="13"/>
      <c r="B37" s="21"/>
      <c r="C37" s="22"/>
      <c r="D37" s="9" t="s">
        <v>14</v>
      </c>
      <c r="E37" s="18">
        <v>1124763.43</v>
      </c>
      <c r="F37" s="23">
        <v>772848.75</v>
      </c>
    </row>
    <row r="38" spans="1:6" x14ac:dyDescent="0.2">
      <c r="A38" s="13"/>
      <c r="B38" s="21"/>
      <c r="C38" s="22"/>
      <c r="D38" s="9" t="s">
        <v>3</v>
      </c>
      <c r="E38" s="18">
        <v>0</v>
      </c>
      <c r="F38" s="23">
        <v>0</v>
      </c>
    </row>
    <row r="39" spans="1:6" x14ac:dyDescent="0.2">
      <c r="A39" s="13"/>
      <c r="B39" s="21"/>
      <c r="C39" s="22"/>
      <c r="D39" s="9" t="s">
        <v>4</v>
      </c>
      <c r="E39" s="18">
        <v>0</v>
      </c>
      <c r="F39" s="23">
        <v>0</v>
      </c>
    </row>
    <row r="40" spans="1:6" x14ac:dyDescent="0.2">
      <c r="A40" s="13"/>
      <c r="B40" s="21"/>
      <c r="C40" s="22"/>
      <c r="D40" s="9" t="s">
        <v>47</v>
      </c>
      <c r="E40" s="18">
        <v>0</v>
      </c>
      <c r="F40" s="23">
        <v>0</v>
      </c>
    </row>
    <row r="41" spans="1:6" x14ac:dyDescent="0.2">
      <c r="A41" s="13"/>
      <c r="B41" s="21"/>
      <c r="C41" s="22"/>
      <c r="D41" s="10"/>
      <c r="E41" s="19"/>
      <c r="F41" s="22"/>
    </row>
    <row r="42" spans="1:6" ht="22.5" x14ac:dyDescent="0.2">
      <c r="A42" s="13"/>
      <c r="B42" s="21"/>
      <c r="C42" s="22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21"/>
      <c r="C43" s="22"/>
      <c r="D43" s="9" t="s">
        <v>15</v>
      </c>
      <c r="E43" s="18">
        <v>0</v>
      </c>
      <c r="F43" s="23">
        <v>0</v>
      </c>
    </row>
    <row r="44" spans="1:6" x14ac:dyDescent="0.2">
      <c r="A44" s="13"/>
      <c r="B44" s="21"/>
      <c r="C44" s="22"/>
      <c r="D44" s="9" t="s">
        <v>16</v>
      </c>
      <c r="E44" s="18">
        <v>0</v>
      </c>
      <c r="F44" s="23">
        <v>0</v>
      </c>
    </row>
    <row r="45" spans="1:6" x14ac:dyDescent="0.2">
      <c r="A45" s="13"/>
      <c r="B45" s="14"/>
      <c r="C45" s="15"/>
      <c r="D45" s="10"/>
      <c r="E45" s="19"/>
      <c r="F45" s="22"/>
    </row>
    <row r="46" spans="1:6" x14ac:dyDescent="0.2">
      <c r="A46" s="13"/>
      <c r="B46" s="14"/>
      <c r="C46" s="15"/>
      <c r="D46" s="8" t="s">
        <v>48</v>
      </c>
      <c r="E46" s="20">
        <f>SUM(E42+E35+E30)</f>
        <v>1670873.97</v>
      </c>
      <c r="F46" s="26">
        <f>SUM(F42+F35+F30)</f>
        <v>1211303.6499999999</v>
      </c>
    </row>
    <row r="47" spans="1:6" x14ac:dyDescent="0.2">
      <c r="A47" s="13"/>
      <c r="B47" s="14"/>
      <c r="C47" s="15"/>
      <c r="D47" s="11"/>
      <c r="E47" s="19"/>
      <c r="F47" s="22"/>
    </row>
    <row r="48" spans="1:6" x14ac:dyDescent="0.2">
      <c r="A48" s="13"/>
      <c r="B48" s="14"/>
      <c r="C48" s="15"/>
      <c r="D48" s="8" t="s">
        <v>49</v>
      </c>
      <c r="E48" s="20">
        <f>E46+E26</f>
        <v>1712393.01</v>
      </c>
      <c r="F48" s="20">
        <f>F46+F26</f>
        <v>1244859.6299999999</v>
      </c>
    </row>
    <row r="49" spans="1:6" x14ac:dyDescent="0.2">
      <c r="A49" s="13"/>
      <c r="B49" s="14"/>
      <c r="C49" s="14"/>
      <c r="D49" s="16"/>
      <c r="E49" s="22"/>
      <c r="F49" s="22"/>
    </row>
    <row r="51" spans="1:6" ht="12.75" x14ac:dyDescent="0.2">
      <c r="A51" s="17" t="s">
        <v>59</v>
      </c>
    </row>
    <row r="55" spans="1:6" ht="12.75" x14ac:dyDescent="0.2">
      <c r="A55" s="30" t="s">
        <v>61</v>
      </c>
      <c r="B55" s="31"/>
      <c r="C55" s="30"/>
      <c r="D55" s="30" t="s">
        <v>62</v>
      </c>
    </row>
    <row r="56" spans="1:6" ht="12.75" x14ac:dyDescent="0.2">
      <c r="A56" s="30" t="s">
        <v>63</v>
      </c>
      <c r="B56" s="31"/>
      <c r="C56" s="30"/>
      <c r="D56" s="30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2024-07-23T19:05:49Z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