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99aeae8bc31fa9/Documents/2023/CUENTA PUBLICA/JULIO-SEPTIEMBRE/JULIO-SEPTIEMBRE/"/>
    </mc:Choice>
  </mc:AlternateContent>
  <xr:revisionPtr revIDLastSave="5" documentId="13_ncr:1_{CE0B469C-3E7E-4697-B0DD-16380987BFD8}" xr6:coauthVersionLast="45" xr6:coauthVersionMax="45" xr10:uidLastSave="{5C3BE653-19DD-4C6E-8E04-193E7AD0E8DC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ESF!$A$1:$F$59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<sst xmlns="http://schemas.openxmlformats.org/spreadsheetml/2006/main" count="66" uniqueCount="65">
  <si>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</si>
  <si>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</si>
  <si>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</si>
  <si>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</si>
  <si>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</si>
  <si>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</si>
  <si>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</si>
  <si>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</si>
  <si>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</si>
  <si>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</si>
  <si>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</si>
  <si>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</si>
  <si>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</si>
  <si>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</si>
  <si>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</si>
  <si>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</si>
  <si>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</si>
  <si>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</si>
  <si>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</si>
  <si>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</si>
  <si>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</si>
  <si>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</si>
  <si>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</si>
  <si>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</si>
  <si>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</si>
  <si>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</si>
  <si>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</si>
  <si>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</si>
  <si>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</si>
  <si>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</si>
  <si>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</si>
  <si>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</si>
  <si>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</si>
  <si>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</si>
  <si>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</si>
  <si>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</si>
  <si>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</si>
  <si>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</si>
  <si>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</si>
  <si>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</si>
  <si>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</si>
  <si>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</si>
  <si>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</si>
  <si>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</si>
  <si>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</si>
  <si>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</si>
  <si>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</si>
  <si>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</si>
  <si>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</si>
  <si>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</si>
  <si>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</si>
  <si>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</si>
  <si>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</si>
  <si>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</si>
  <si>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</si>
  <si>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</si>
  <si>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</si>
  <si>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</si>
  <si>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</si>
  <si>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</si>
  <si>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Consejo Turístico San José Iturbide Guanajuato.
Estado de Situación Financiera
Al 30 de Septiembre de 2023
(Cifras en Pesos)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</si>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</sst>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552450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6B9372-49DE-41DE-8894-C7E6725E4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96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zoomScaleNormal="100" zoomScaleSheetLayoutView="100" workbookViewId="0">
      <selection activeCell="A11" sqref="A1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2" t="s">
        <v>60</v>
      </c>
      <c r="B1" s="33"/>
      <c r="C1" s="33"/>
      <c r="D1" s="33"/>
      <c r="E1" s="33"/>
      <c r="F1" s="34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1412009.79</v>
      </c>
      <c r="C5" s="20">
        <v>713013.27</v>
      </c>
      <c r="D5" s="9" t="s">
        <v>36</v>
      </c>
      <c r="E5" s="20">
        <v>18380.080000000002</v>
      </c>
      <c r="F5" s="23">
        <v>28340.51</v>
      </c>
    </row>
    <row r="6" spans="1:6" x14ac:dyDescent="0.2">
      <c r="A6" s="9" t="s">
        <v>23</v>
      </c>
      <c r="B6" s="20">
        <v>3999.96</v>
      </c>
      <c r="C6" s="20">
        <v>6001.46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1416009.75</v>
      </c>
      <c r="C13" s="22">
        <f>SUM(C5:C11)</f>
        <v>719014.73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18380.080000000002</v>
      </c>
      <c r="F14" s="27">
        <f>SUM(F5:F12)</f>
        <v>28340.51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421235.29</v>
      </c>
      <c r="C19" s="20">
        <v>406703.29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-236538.74</v>
      </c>
      <c r="C21" s="20">
        <v>-236538.74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184696.55</v>
      </c>
      <c r="C26" s="22">
        <f>SUM(C16:C24)</f>
        <v>170164.55</v>
      </c>
      <c r="D26" s="12" t="s">
        <v>50</v>
      </c>
      <c r="E26" s="22">
        <f>SUM(E24+E14)</f>
        <v>18380.080000000002</v>
      </c>
      <c r="F26" s="27">
        <f>SUM(F14+F24)</f>
        <v>28340.51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1600706.3</v>
      </c>
      <c r="C28" s="22">
        <f>C13+C26</f>
        <v>889179.28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87990.02</v>
      </c>
      <c r="F30" s="27">
        <f>SUM(F31:F33)</f>
        <v>87990.02</v>
      </c>
    </row>
    <row r="31" spans="1:6" x14ac:dyDescent="0.2">
      <c r="A31" s="16"/>
      <c r="B31" s="14"/>
      <c r="C31" s="15"/>
      <c r="D31" s="9" t="s">
        <v>2</v>
      </c>
      <c r="E31" s="20">
        <v>87990.02</v>
      </c>
      <c r="F31" s="23">
        <v>87990.02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1494336.2</v>
      </c>
      <c r="F35" s="27">
        <f>SUM(F36:F40)</f>
        <v>772848.75</v>
      </c>
    </row>
    <row r="36" spans="1:6" x14ac:dyDescent="0.2">
      <c r="A36" s="16"/>
      <c r="B36" s="14"/>
      <c r="C36" s="15"/>
      <c r="D36" s="9" t="s">
        <v>46</v>
      </c>
      <c r="E36" s="20">
        <v>721487.45</v>
      </c>
      <c r="F36" s="23">
        <v>396833.59</v>
      </c>
    </row>
    <row r="37" spans="1:6" x14ac:dyDescent="0.2">
      <c r="A37" s="16"/>
      <c r="B37" s="14"/>
      <c r="C37" s="15"/>
      <c r="D37" s="9" t="s">
        <v>14</v>
      </c>
      <c r="E37" s="20">
        <v>772848.75</v>
      </c>
      <c r="F37" s="23">
        <v>376015.16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1582326.22</v>
      </c>
      <c r="F46" s="27">
        <f>SUM(F42+F35+F30)</f>
        <v>860838.77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1600706.3</v>
      </c>
      <c r="F48" s="22">
        <f>F46+F26</f>
        <v>889179.28</v>
      </c>
    </row>
    <row r="49" spans="1:6" x14ac:dyDescent="0.2">
      <c r="A49" s="13"/>
      <c r="B49" s="14"/>
      <c r="C49" s="14"/>
      <c r="D49" s="18"/>
      <c r="E49" s="28"/>
      <c r="F49" s="28"/>
    </row>
    <row r="51" spans="1:6" ht="12.75" x14ac:dyDescent="0.2">
      <c r="A51" s="19" t="s">
        <v>59</v>
      </c>
    </row>
    <row r="55" spans="1:6" ht="12" x14ac:dyDescent="0.2">
      <c r="A55" s="29" t="s">
        <v>61</v>
      </c>
      <c r="B55" s="30"/>
      <c r="D55" s="30" t="s">
        <v>62</v>
      </c>
    </row>
    <row r="56" spans="1:6" ht="12" x14ac:dyDescent="0.2">
      <c r="A56" s="29"/>
      <c r="B56" s="31"/>
      <c r="D56" s="31"/>
    </row>
    <row r="57" spans="1:6" ht="12" x14ac:dyDescent="0.2">
      <c r="A57" s="29"/>
      <c r="B57" s="31"/>
      <c r="D57" s="31"/>
    </row>
    <row r="58" spans="1:6" ht="12" x14ac:dyDescent="0.2">
      <c r="A58" s="29" t="s">
        <v>63</v>
      </c>
      <c r="B58" s="30"/>
      <c r="D58" s="30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Consejo Turístico</cp:lastModifiedBy>
  <cp:lastPrinted>2023-10-26T20:22:34Z</cp:lastPrinted>
  <dcterms:created xsi:type="dcterms:W3CDTF">2012-12-11T20:26:08Z</dcterms:created>
  <dcterms:modified xsi:type="dcterms:W3CDTF">2023-10-27T16:42:52Z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