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OCTUBRE-DICIEMBRE\"/>
    </mc:Choice>
  </mc:AlternateContent>
  <xr:revisionPtr revIDLastSave="0" documentId="13_ncr:1_{B6E4F3FF-79D5-425A-88CB-5A0F21D1FE0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<sst xmlns="http://schemas.openxmlformats.org/spreadsheetml/2006/main" count="56" uniqueCount="56">
  <si>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</si>
  <si>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</si>
  <si>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</si>
  <si>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</si>
  <si>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</si>
  <si>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</si>
  <si>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</si>
  <si>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</si>
  <si>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</si>
  <si>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</si>
  <si>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</si>
  <si>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</si>
  <si>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</si>
  <si>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</si>
  <si>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</si>
  <si>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</si>
  <si>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</si>
  <si>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</si>
  <si>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</si>
  <si>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</si>
  <si>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</si>
  <si>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</si>
  <si>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</si>
  <si>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</si>
  <si>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</si>
  <si>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</si>
  <si>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</si>
  <si>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</si>
  <si>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</si>
  <si>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</si>
  <si>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</si>
  <si>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</si>
  <si>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</si>
  <si>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</si>
  <si>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</si>
  <si>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</si>
  <si>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</si>
  <si>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</si>
  <si>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</si>
  <si>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</si>
  <si>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</si>
  <si>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</si>
  <si>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</si>
  <si>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</si>
  <si>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</si>
  <si>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</si>
  <si>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</si>
  <si>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</si>
  <si>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</si>
  <si>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</si>
  <si>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</si>
  <si>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</si>
  <si>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</si>
  <si>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</si>
  <si>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</si>
  <si>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CONSEJO TURÍSTICO SAN JOSÉ ITURBIDE GUANAJUATO.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</si>
</sst>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0" fontId="1" fillId="0" borderId="0"/>
    <xf numFmtId="165" fontId="3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5" fillId="0" borderId="0" xfId="8" applyNumberFormat="1" applyFont="1" applyFill="1" applyBorder="1" applyAlignment="1" applyProtection="1">
      <alignment horizontal="right" vertical="top"/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5" fillId="0" borderId="4" xfId="8" applyNumberFormat="1" applyFont="1" applyFill="1" applyBorder="1" applyAlignment="1" applyProtection="1">
      <alignment horizontal="center" vertical="center"/>
      <protection locked="0"/>
    </xf>
    <xf numFmtId="4" fontId="4" fillId="0" borderId="4" xfId="16" applyNumberFormat="1" applyFont="1" applyFill="1" applyBorder="1" applyAlignment="1" applyProtection="1">
      <alignment horizontal="right" vertical="top"/>
      <protection locked="0"/>
    </xf>
    <xf numFmtId="4" fontId="5" fillId="0" borderId="4" xfId="8" applyNumberFormat="1" applyFont="1" applyFill="1" applyBorder="1" applyAlignment="1" applyProtection="1">
      <alignment horizontal="right"/>
      <protection locked="0"/>
    </xf>
    <xf numFmtId="4" fontId="5" fillId="0" borderId="4" xfId="8" applyNumberFormat="1" applyFont="1" applyFill="1" applyBorder="1" applyAlignment="1" applyProtection="1">
      <alignment horizontal="center" vertical="center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0" fontId="1" fillId="0" borderId="0" xfId="17"/>
    <xf numFmtId="0" fontId="5" fillId="0" borderId="0" xfId="8" applyFont="1" applyAlignment="1" applyProtection="1">
      <alignment vertical="top"/>
      <protection locked="0"/>
    </xf>
    <xf numFmtId="0" fontId="9" fillId="0" borderId="0" xfId="8" applyFont="1" applyAlignment="1" applyProtection="1">
      <alignment horizontal="center" vertical="top" wrapText="1"/>
      <protection locked="0"/>
    </xf>
    <xf numFmtId="4" fontId="9" fillId="0" borderId="0" xfId="8" applyNumberFormat="1" applyFont="1" applyAlignment="1" applyProtection="1">
      <alignment horizontal="center" vertical="top"/>
      <protection locked="0"/>
    </xf>
    <xf numFmtId="0" fontId="9" fillId="0" borderId="0" xfId="8" applyFont="1" applyAlignment="1" applyProtection="1">
      <alignment vertical="top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</cellXfs>
  <cellStyles count="20">
    <cellStyle name="=C:\WINNT\SYSTEM32\COMMAND.COM" xfId="18" xr:uid="{7DE6941C-5775-4BFD-972C-B422ED61F396}"/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19" xr:uid="{04E1A7B3-A4CE-4CB0-A7E2-DE0CF01F2A5C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7" xfId="17" xr:uid="{6B58F6C4-C3C9-40E8-A4B0-F91B9DBC60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57150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C859E516-D1EE-409B-B755-81B2A09EA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200025" y="57150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tabSelected="1" topLeftCell="A28" zoomScaleNormal="100" workbookViewId="0">
      <selection activeCell="A72" sqref="A72:B7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23" t="s">
        <v>55</v>
      </c>
      <c r="B1" s="24"/>
      <c r="C1" s="25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0</v>
      </c>
      <c r="C4" s="14">
        <f>SUM(C5:C11)</f>
        <v>0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6"/>
      <c r="C12" s="16"/>
      <c r="D12" s="2"/>
    </row>
    <row r="13" spans="1:4" ht="33.75" x14ac:dyDescent="0.2">
      <c r="A13" s="7" t="s">
        <v>49</v>
      </c>
      <c r="B13" s="14">
        <f>SUM(B14:B15)</f>
        <v>2224015.08</v>
      </c>
      <c r="C13" s="14">
        <f>SUM(C14:C15)</f>
        <v>2997041.74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2224015.08</v>
      </c>
      <c r="C15" s="15">
        <v>2997041.74</v>
      </c>
      <c r="D15" s="4">
        <v>4220</v>
      </c>
    </row>
    <row r="16" spans="1:4" ht="11.25" customHeight="1" x14ac:dyDescent="0.2">
      <c r="A16" s="8"/>
      <c r="B16" s="16"/>
      <c r="C16" s="16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6"/>
      <c r="C23" s="16"/>
      <c r="D23" s="2"/>
    </row>
    <row r="24" spans="1:5" ht="11.25" customHeight="1" x14ac:dyDescent="0.2">
      <c r="A24" s="6" t="s">
        <v>9</v>
      </c>
      <c r="B24" s="14">
        <f>SUM(B4+B13+B17)</f>
        <v>2224015.08</v>
      </c>
      <c r="C24" s="17">
        <f>SUM(C4+C13+C17)</f>
        <v>2997041.74</v>
      </c>
      <c r="D24" s="2"/>
    </row>
    <row r="25" spans="1:5" ht="11.25" customHeight="1" x14ac:dyDescent="0.2">
      <c r="A25" s="10"/>
      <c r="B25" s="16"/>
      <c r="C25" s="16"/>
      <c r="D25" s="2"/>
      <c r="E25" s="2"/>
    </row>
    <row r="26" spans="1:5" s="2" customFormat="1" ht="11.25" customHeight="1" x14ac:dyDescent="0.2">
      <c r="A26" s="6" t="s">
        <v>8</v>
      </c>
      <c r="B26" s="16"/>
      <c r="C26" s="16"/>
      <c r="E26" s="1"/>
    </row>
    <row r="27" spans="1:5" ht="11.25" customHeight="1" x14ac:dyDescent="0.2">
      <c r="A27" s="7" t="s">
        <v>41</v>
      </c>
      <c r="B27" s="14">
        <f>SUM(B28:B30)</f>
        <v>1776285.69</v>
      </c>
      <c r="C27" s="14">
        <f>SUM(C28:C30)</f>
        <v>2582940.8600000003</v>
      </c>
      <c r="D27" s="2"/>
    </row>
    <row r="28" spans="1:5" ht="11.25" customHeight="1" x14ac:dyDescent="0.2">
      <c r="A28" s="8" t="s">
        <v>36</v>
      </c>
      <c r="B28" s="15">
        <v>994633.54</v>
      </c>
      <c r="C28" s="15">
        <v>1112365.96</v>
      </c>
      <c r="D28" s="4">
        <v>5110</v>
      </c>
    </row>
    <row r="29" spans="1:5" ht="11.25" customHeight="1" x14ac:dyDescent="0.2">
      <c r="A29" s="8" t="s">
        <v>16</v>
      </c>
      <c r="B29" s="15">
        <v>37988.339999999997</v>
      </c>
      <c r="C29" s="15">
        <v>39270.339999999997</v>
      </c>
      <c r="D29" s="4">
        <v>5120</v>
      </c>
    </row>
    <row r="30" spans="1:5" ht="11.25" customHeight="1" x14ac:dyDescent="0.2">
      <c r="A30" s="8" t="s">
        <v>17</v>
      </c>
      <c r="B30" s="15">
        <v>743663.81</v>
      </c>
      <c r="C30" s="15">
        <v>1431304.56</v>
      </c>
      <c r="D30" s="4">
        <v>5130</v>
      </c>
    </row>
    <row r="31" spans="1:5" ht="11.25" customHeight="1" x14ac:dyDescent="0.2">
      <c r="A31" s="8"/>
      <c r="B31" s="16"/>
      <c r="C31" s="16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6"/>
      <c r="C42" s="16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6"/>
      <c r="C47" s="16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6"/>
      <c r="C54" s="16"/>
      <c r="D54" s="2"/>
    </row>
    <row r="55" spans="1:5" ht="11.25" customHeight="1" x14ac:dyDescent="0.2">
      <c r="A55" s="7" t="s">
        <v>43</v>
      </c>
      <c r="B55" s="14">
        <f>SUM(B56:B59)</f>
        <v>21632.720000000001</v>
      </c>
      <c r="C55" s="14">
        <f>SUM(C56:C59)</f>
        <v>22748.52</v>
      </c>
      <c r="D55" s="2"/>
    </row>
    <row r="56" spans="1:5" ht="11.25" customHeight="1" x14ac:dyDescent="0.2">
      <c r="A56" s="8" t="s">
        <v>31</v>
      </c>
      <c r="B56" s="15">
        <v>21632.720000000001</v>
      </c>
      <c r="C56" s="15">
        <v>22748.52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6"/>
      <c r="C60" s="16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6"/>
      <c r="C63" s="16"/>
      <c r="D63" s="2"/>
    </row>
    <row r="64" spans="1:5" ht="11.25" customHeight="1" x14ac:dyDescent="0.2">
      <c r="A64" s="6" t="s">
        <v>44</v>
      </c>
      <c r="B64" s="14">
        <f>B61+B55+B48+B43+B32+B27</f>
        <v>1797918.41</v>
      </c>
      <c r="C64" s="17">
        <f>C61+C55+C48+C43+C32+C27</f>
        <v>2605689.3800000004</v>
      </c>
      <c r="D64" s="2"/>
      <c r="E64" s="2"/>
    </row>
    <row r="65" spans="1:8" ht="11.25" customHeight="1" x14ac:dyDescent="0.2">
      <c r="A65" s="10"/>
      <c r="B65" s="16"/>
      <c r="C65" s="16"/>
      <c r="D65" s="2"/>
      <c r="E65" s="2"/>
    </row>
    <row r="66" spans="1:8" s="2" customFormat="1" x14ac:dyDescent="0.2">
      <c r="A66" s="6" t="s">
        <v>38</v>
      </c>
      <c r="B66" s="14">
        <f>B24-B64</f>
        <v>426096.67000000016</v>
      </c>
      <c r="C66" s="14">
        <f>C24-C64</f>
        <v>391352.35999999987</v>
      </c>
      <c r="E66" s="1"/>
    </row>
    <row r="67" spans="1:8" s="2" customFormat="1" x14ac:dyDescent="0.2">
      <c r="A67" s="9"/>
      <c r="B67" s="16"/>
      <c r="C67" s="16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2" spans="1:8" ht="15" x14ac:dyDescent="0.25">
      <c r="A72" s="20"/>
      <c r="B72" s="21"/>
      <c r="C72" s="18"/>
      <c r="D72" s="21"/>
      <c r="E72" s="18"/>
    </row>
    <row r="73" spans="1:8" ht="15" x14ac:dyDescent="0.25">
      <c r="A73" s="20"/>
      <c r="B73" s="22"/>
      <c r="C73" s="18"/>
      <c r="D73" s="22"/>
      <c r="E73" s="18"/>
    </row>
    <row r="74" spans="1:8" ht="15" x14ac:dyDescent="0.25">
      <c r="A74" s="20"/>
      <c r="B74" s="22"/>
      <c r="C74" s="18"/>
      <c r="D74" s="22"/>
      <c r="E74" s="18"/>
    </row>
    <row r="75" spans="1:8" ht="15" x14ac:dyDescent="0.25">
      <c r="A75" s="20"/>
      <c r="B75" s="21"/>
      <c r="C75" s="18"/>
      <c r="D75" s="21"/>
      <c r="E75" s="18"/>
    </row>
    <row r="76" spans="1:8" ht="15" x14ac:dyDescent="0.25">
      <c r="A76" s="19"/>
      <c r="B76" s="19"/>
      <c r="C76" s="18"/>
      <c r="D76" s="19"/>
      <c r="E76" s="18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2026-01-22T20:30:27Z</cp:lastPrinted>
  <dcterms:created xsi:type="dcterms:W3CDTF">2012-12-11T20:29:16Z</dcterms:created>
  <dcterms:modified xsi:type="dcterms:W3CDTF">2026-01-22T20:30:38Z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