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CONTABLE\"/>
    </mc:Choice>
  </mc:AlternateContent>
  <xr:revisionPtr revIDLastSave="0" documentId="13_ncr:1_{B5FC4E06-F977-4AB1-AFCE-7033162AE3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<sst xmlns="http://schemas.openxmlformats.org/spreadsheetml/2006/main" count="56" uniqueCount="56">
  <si>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</si>
  <si>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</si>
  <si>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</si>
  <si>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</si>
  <si>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</si>
  <si>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</si>
  <si>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</si>
  <si>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</si>
  <si>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</si>
  <si>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</si>
  <si>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</si>
  <si>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</si>
  <si>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</si>
  <si>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</si>
  <si>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</si>
  <si>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</si>
  <si>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</si>
  <si>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</si>
  <si>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</si>
  <si>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</si>
  <si>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</si>
  <si>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</si>
  <si>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</si>
  <si>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</si>
  <si>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</si>
  <si>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</si>
  <si>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</si>
  <si>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</si>
  <si>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</si>
  <si>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</si>
  <si>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</si>
  <si>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</si>
  <si>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</si>
  <si>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</si>
  <si>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</si>
  <si>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</si>
  <si>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</si>
  <si>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</si>
  <si>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</si>
  <si>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</si>
  <si>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</si>
  <si>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</si>
  <si>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</si>
  <si>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</si>
  <si>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</si>
  <si>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</si>
  <si>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</si>
  <si>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</si>
  <si>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</si>
  <si>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</si>
  <si>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</si>
  <si>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</si>
  <si>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</si>
  <si>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</si>
  <si>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</si>
  <si>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Consejo Turístico San José Iturbide Guanajuato.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</si>
</sst>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6"/>
  <sheetViews>
    <sheetView tabSelected="1" topLeftCell="A43" zoomScaleNormal="100" workbookViewId="0">
      <selection activeCell="C78" sqref="C78"/>
    </sheetView>
  </sheetViews>
  <sheetFormatPr baseColWidth="10" defaultColWidth="12" defaultRowHeight="11.25" x14ac:dyDescent="0.2"/>
  <cols>
    <col min="1" max="1" width="78.16406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0" t="s">
        <v>55</v>
      </c>
      <c r="B1" s="21"/>
      <c r="C1" s="22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2540000</v>
      </c>
      <c r="C13" s="14">
        <f>SUM(C14:C15)</f>
        <v>2520000</v>
      </c>
      <c r="D13" s="2"/>
    </row>
    <row r="14" spans="1:4" ht="22.5" x14ac:dyDescent="0.2">
      <c r="A14" s="8" t="s">
        <v>50</v>
      </c>
      <c r="B14" s="15">
        <v>0</v>
      </c>
      <c r="C14" s="15">
        <v>1020000</v>
      </c>
      <c r="D14" s="4">
        <v>4210</v>
      </c>
    </row>
    <row r="15" spans="1:4" ht="11.25" customHeight="1" x14ac:dyDescent="0.2">
      <c r="A15" s="8" t="s">
        <v>51</v>
      </c>
      <c r="B15" s="15">
        <v>2540000</v>
      </c>
      <c r="C15" s="15">
        <v>1500000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2540000</v>
      </c>
      <c r="C24" s="16">
        <f>SUM(C4+C13+C17)</f>
        <v>2520000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2145432.27</v>
      </c>
      <c r="C27" s="14">
        <f>SUM(C28:C30)</f>
        <v>2100758.39</v>
      </c>
      <c r="D27" s="2"/>
    </row>
    <row r="28" spans="1:5" ht="11.25" customHeight="1" x14ac:dyDescent="0.2">
      <c r="A28" s="8" t="s">
        <v>36</v>
      </c>
      <c r="B28" s="15">
        <v>1226190.29</v>
      </c>
      <c r="C28" s="15">
        <v>938569.67</v>
      </c>
      <c r="D28" s="4">
        <v>5110</v>
      </c>
    </row>
    <row r="29" spans="1:5" ht="11.25" customHeight="1" x14ac:dyDescent="0.2">
      <c r="A29" s="8" t="s">
        <v>16</v>
      </c>
      <c r="B29" s="15">
        <v>66522.95</v>
      </c>
      <c r="C29" s="15">
        <v>42824.88</v>
      </c>
      <c r="D29" s="4">
        <v>5120</v>
      </c>
    </row>
    <row r="30" spans="1:5" ht="11.25" customHeight="1" x14ac:dyDescent="0.2">
      <c r="A30" s="8" t="s">
        <v>17</v>
      </c>
      <c r="B30" s="15">
        <v>852719.03</v>
      </c>
      <c r="C30" s="15">
        <v>1119363.8400000001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42653.05</v>
      </c>
      <c r="C55" s="14">
        <f>SUM(C56:C59)</f>
        <v>22408.02</v>
      </c>
      <c r="D55" s="2"/>
    </row>
    <row r="56" spans="1:5" ht="11.25" customHeight="1" x14ac:dyDescent="0.2">
      <c r="A56" s="8" t="s">
        <v>31</v>
      </c>
      <c r="B56" s="15">
        <v>42653.05</v>
      </c>
      <c r="C56" s="15">
        <v>22408.02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2188085.3199999998</v>
      </c>
      <c r="C64" s="16">
        <f>C61+C55+C48+C43+C32+C27</f>
        <v>2123166.41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351914.68000000017</v>
      </c>
      <c r="C66" s="14">
        <f>C24-C64</f>
        <v>396833.58999999985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ht="12" x14ac:dyDescent="0.2">
      <c r="A73" s="17"/>
      <c r="B73" s="18"/>
    </row>
    <row r="74" spans="1:8" ht="12" x14ac:dyDescent="0.2">
      <c r="A74" s="17"/>
      <c r="B74" s="19"/>
    </row>
    <row r="75" spans="1:8" ht="12" x14ac:dyDescent="0.2">
      <c r="A75" s="17"/>
      <c r="B75" s="19"/>
    </row>
    <row r="76" spans="1:8" ht="12" x14ac:dyDescent="0.2">
      <c r="A76" s="17"/>
      <c r="B76" s="18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2019-05-15T20:49:00Z</cp:lastPrinted>
  <dcterms:created xsi:type="dcterms:W3CDTF">2012-12-11T20:29:16Z</dcterms:created>
  <dcterms:modified xsi:type="dcterms:W3CDTF">2024-02-02T19:13:11Z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