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PAGINA WEB\JULIO-SEPTIEMBRE\INFORMACION PRESUPUESTAL\"/>
    </mc:Choice>
  </mc:AlternateContent>
  <xr:revisionPtr revIDLastSave="0" documentId="8_{4AC987DF-CA14-4237-93B5-731A8AD362E1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<sst xmlns="http://schemas.openxmlformats.org/spreadsheetml/2006/main" count="85" uniqueCount="85">
  <si>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</si>
  <si>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</si>
  <si>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</si>
  <si>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</si>
  <si>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</si>
  <si>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</si>
  <si>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</si>
  <si>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</si>
  <si>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</si>
  <si>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</si>
  <si>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</si>
  <si>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</si>
  <si>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</si>
  <si>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</si>
  <si>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</si>
  <si>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</si>
  <si>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</si>
  <si>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</si>
  <si>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</si>
  <si>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</si>
  <si>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</si>
  <si>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</si>
  <si>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</si>
  <si>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</si>
  <si>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</si>
  <si>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</si>
  <si>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</si>
  <si>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</si>
  <si>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</si>
  <si>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</si>
  <si>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</si>
  <si>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</si>
  <si>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</si>
  <si>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</si>
  <si>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</si>
  <si>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</si>
  <si>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</si>
  <si>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</si>
  <si>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</si>
  <si>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</si>
  <si>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</si>
  <si>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</si>
  <si>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</si>
  <si>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</si>
  <si>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</si>
  <si>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</si>
  <si>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</si>
  <si>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</si>
  <si>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</si>
  <si>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</si>
  <si>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</si>
  <si>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</si>
  <si>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</si>
  <si>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</si>
  <si>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</si>
  <si>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</si>
  <si>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</si>
  <si>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</si>
  <si>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</si>
  <si>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</si>
  <si>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</si>
  <si>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</si>
  <si>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</si>
  <si>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</si>
  <si>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</si>
  <si>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</si>
  <si>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</si>
  <si>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</si>
  <si>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</si>
  <si>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</si>
  <si>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</si>
  <si>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</si>
  <si>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</si>
  <si>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</si>
  <si>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</si>
  <si>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</si>
  <si>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</si>
  <si>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</si>
  <si>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</si>
  <si>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</si>
  <si>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</si>
  <si>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</si>
  <si>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</si>
  <si>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</si>
  <si>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Consejo Turístico San José Iturbide Guanajuato.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</si>
</sst>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A20" sqref="A2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1468000</v>
      </c>
      <c r="C5" s="8">
        <f>SUM(C6:C12)</f>
        <v>3927.5999999999985</v>
      </c>
      <c r="D5" s="8">
        <f>B5+C5</f>
        <v>1471927.6</v>
      </c>
      <c r="E5" s="8">
        <f>SUM(E6:E12)</f>
        <v>810516.92</v>
      </c>
      <c r="F5" s="8">
        <f>SUM(F6:F12)</f>
        <v>810516.92</v>
      </c>
      <c r="G5" s="8">
        <f>D5-E5</f>
        <v>661410.68000000005</v>
      </c>
    </row>
    <row r="6" spans="1:8" x14ac:dyDescent="0.2">
      <c r="A6" s="14" t="s">
        <v>20</v>
      </c>
      <c r="B6" s="5">
        <v>930000</v>
      </c>
      <c r="C6" s="5">
        <v>-22000</v>
      </c>
      <c r="D6" s="5">
        <f t="shared" ref="D6:D69" si="0">B6+C6</f>
        <v>908000</v>
      </c>
      <c r="E6" s="5">
        <v>622712</v>
      </c>
      <c r="F6" s="5">
        <v>622712</v>
      </c>
      <c r="G6" s="5">
        <f t="shared" ref="G6:G69" si="1">D6-E6</f>
        <v>285288</v>
      </c>
      <c r="H6" s="6">
        <v>1100</v>
      </c>
    </row>
    <row r="7" spans="1:8" x14ac:dyDescent="0.2">
      <c r="A7" s="14" t="s">
        <v>21</v>
      </c>
      <c r="B7" s="5">
        <v>130000</v>
      </c>
      <c r="C7" s="5">
        <v>-5072.3999999999996</v>
      </c>
      <c r="D7" s="5">
        <f t="shared" si="0"/>
        <v>124927.6</v>
      </c>
      <c r="E7" s="5">
        <v>33320</v>
      </c>
      <c r="F7" s="5">
        <v>33320</v>
      </c>
      <c r="G7" s="5">
        <f t="shared" si="1"/>
        <v>91607.6</v>
      </c>
      <c r="H7" s="6">
        <v>1200</v>
      </c>
    </row>
    <row r="8" spans="1:8" x14ac:dyDescent="0.2">
      <c r="A8" s="14" t="s">
        <v>22</v>
      </c>
      <c r="B8" s="5">
        <v>179500</v>
      </c>
      <c r="C8" s="5">
        <v>0</v>
      </c>
      <c r="D8" s="5">
        <f t="shared" si="0"/>
        <v>179500</v>
      </c>
      <c r="E8" s="5">
        <v>6883</v>
      </c>
      <c r="F8" s="5">
        <v>6883</v>
      </c>
      <c r="G8" s="5">
        <f t="shared" si="1"/>
        <v>172617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202000</v>
      </c>
      <c r="C10" s="5">
        <v>1000</v>
      </c>
      <c r="D10" s="5">
        <f t="shared" si="0"/>
        <v>203000</v>
      </c>
      <c r="E10" s="5">
        <v>104141.92</v>
      </c>
      <c r="F10" s="5">
        <v>104141.92</v>
      </c>
      <c r="G10" s="5">
        <f t="shared" si="1"/>
        <v>98858.08</v>
      </c>
      <c r="H10" s="6">
        <v>1500</v>
      </c>
    </row>
    <row r="11" spans="1:8" x14ac:dyDescent="0.2">
      <c r="A11" s="14" t="s">
        <v>2</v>
      </c>
      <c r="B11" s="5">
        <v>6500</v>
      </c>
      <c r="C11" s="5">
        <v>0</v>
      </c>
      <c r="D11" s="5">
        <f t="shared" si="0"/>
        <v>6500</v>
      </c>
      <c r="E11" s="5">
        <v>0</v>
      </c>
      <c r="F11" s="5">
        <v>0</v>
      </c>
      <c r="G11" s="5">
        <f t="shared" si="1"/>
        <v>6500</v>
      </c>
      <c r="H11" s="6">
        <v>1600</v>
      </c>
    </row>
    <row r="12" spans="1:8" x14ac:dyDescent="0.2">
      <c r="A12" s="14" t="s">
        <v>24</v>
      </c>
      <c r="B12" s="5">
        <v>20000</v>
      </c>
      <c r="C12" s="5">
        <v>30000</v>
      </c>
      <c r="D12" s="5">
        <f t="shared" si="0"/>
        <v>50000</v>
      </c>
      <c r="E12" s="5">
        <v>43460</v>
      </c>
      <c r="F12" s="5">
        <v>43460</v>
      </c>
      <c r="G12" s="5">
        <f t="shared" si="1"/>
        <v>6540</v>
      </c>
      <c r="H12" s="6">
        <v>1700</v>
      </c>
    </row>
    <row r="13" spans="1:8" x14ac:dyDescent="0.2">
      <c r="A13" s="12" t="s">
        <v>79</v>
      </c>
      <c r="B13" s="9">
        <f>SUM(B14:B22)</f>
        <v>78500</v>
      </c>
      <c r="C13" s="9">
        <f>SUM(C14:C22)</f>
        <v>-4000</v>
      </c>
      <c r="D13" s="9">
        <f t="shared" si="0"/>
        <v>74500</v>
      </c>
      <c r="E13" s="9">
        <f>SUM(E14:E22)</f>
        <v>30223.339999999997</v>
      </c>
      <c r="F13" s="9">
        <f>SUM(F14:F22)</f>
        <v>30223.339999999997</v>
      </c>
      <c r="G13" s="9">
        <f t="shared" si="1"/>
        <v>44276.66</v>
      </c>
      <c r="H13" s="13">
        <v>0</v>
      </c>
    </row>
    <row r="14" spans="1:8" x14ac:dyDescent="0.2">
      <c r="A14" s="14" t="s">
        <v>25</v>
      </c>
      <c r="B14" s="5">
        <v>34000</v>
      </c>
      <c r="C14" s="5">
        <v>-16000</v>
      </c>
      <c r="D14" s="5">
        <f t="shared" si="0"/>
        <v>18000</v>
      </c>
      <c r="E14" s="5">
        <v>3861.91</v>
      </c>
      <c r="F14" s="5">
        <v>3861.91</v>
      </c>
      <c r="G14" s="5">
        <f t="shared" si="1"/>
        <v>14138.09</v>
      </c>
      <c r="H14" s="6">
        <v>2100</v>
      </c>
    </row>
    <row r="15" spans="1:8" x14ac:dyDescent="0.2">
      <c r="A15" s="14" t="s">
        <v>26</v>
      </c>
      <c r="B15" s="5">
        <v>5000</v>
      </c>
      <c r="C15" s="5">
        <v>0</v>
      </c>
      <c r="D15" s="5">
        <f t="shared" si="0"/>
        <v>5000</v>
      </c>
      <c r="E15" s="5">
        <v>1191.28</v>
      </c>
      <c r="F15" s="5">
        <v>1191.28</v>
      </c>
      <c r="G15" s="5">
        <f t="shared" si="1"/>
        <v>3808.7200000000003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0</v>
      </c>
      <c r="C17" s="5">
        <v>0</v>
      </c>
      <c r="D17" s="5">
        <f t="shared" si="0"/>
        <v>0</v>
      </c>
      <c r="E17" s="5">
        <v>0</v>
      </c>
      <c r="F17" s="5">
        <v>0</v>
      </c>
      <c r="G17" s="5">
        <f t="shared" si="1"/>
        <v>0</v>
      </c>
      <c r="H17" s="6">
        <v>2400</v>
      </c>
    </row>
    <row r="18" spans="1:8" x14ac:dyDescent="0.2">
      <c r="A18" s="14" t="s">
        <v>29</v>
      </c>
      <c r="B18" s="5">
        <v>0</v>
      </c>
      <c r="C18" s="5">
        <v>0</v>
      </c>
      <c r="D18" s="5">
        <f t="shared" si="0"/>
        <v>0</v>
      </c>
      <c r="E18" s="5">
        <v>0</v>
      </c>
      <c r="F18" s="5">
        <v>0</v>
      </c>
      <c r="G18" s="5">
        <f t="shared" si="1"/>
        <v>0</v>
      </c>
      <c r="H18" s="6">
        <v>2500</v>
      </c>
    </row>
    <row r="19" spans="1:8" x14ac:dyDescent="0.2">
      <c r="A19" s="14" t="s">
        <v>30</v>
      </c>
      <c r="B19" s="5">
        <v>13500</v>
      </c>
      <c r="C19" s="5">
        <v>2500</v>
      </c>
      <c r="D19" s="5">
        <f t="shared" si="0"/>
        <v>16000</v>
      </c>
      <c r="E19" s="5">
        <v>13000</v>
      </c>
      <c r="F19" s="5">
        <v>13000</v>
      </c>
      <c r="G19" s="5">
        <f t="shared" si="1"/>
        <v>3000</v>
      </c>
      <c r="H19" s="6">
        <v>2600</v>
      </c>
    </row>
    <row r="20" spans="1:8" x14ac:dyDescent="0.2">
      <c r="A20" s="14" t="s">
        <v>31</v>
      </c>
      <c r="B20" s="5">
        <v>10000</v>
      </c>
      <c r="C20" s="5">
        <v>0</v>
      </c>
      <c r="D20" s="5">
        <f t="shared" si="0"/>
        <v>10000</v>
      </c>
      <c r="E20" s="5">
        <v>0</v>
      </c>
      <c r="F20" s="5">
        <v>0</v>
      </c>
      <c r="G20" s="5">
        <f t="shared" si="1"/>
        <v>10000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16000</v>
      </c>
      <c r="C22" s="5">
        <v>9500</v>
      </c>
      <c r="D22" s="5">
        <f t="shared" si="0"/>
        <v>25500</v>
      </c>
      <c r="E22" s="5">
        <v>12170.15</v>
      </c>
      <c r="F22" s="5">
        <v>12170.15</v>
      </c>
      <c r="G22" s="5">
        <f t="shared" si="1"/>
        <v>13329.85</v>
      </c>
      <c r="H22" s="6">
        <v>2900</v>
      </c>
    </row>
    <row r="23" spans="1:8" x14ac:dyDescent="0.2">
      <c r="A23" s="12" t="s">
        <v>17</v>
      </c>
      <c r="B23" s="9">
        <f>SUM(B24:B32)</f>
        <v>1417000</v>
      </c>
      <c r="C23" s="9">
        <f>SUM(C24:C32)</f>
        <v>255133.56</v>
      </c>
      <c r="D23" s="9">
        <f t="shared" si="0"/>
        <v>1672133.56</v>
      </c>
      <c r="E23" s="9">
        <f>SUM(E24:E32)</f>
        <v>1090713.1000000001</v>
      </c>
      <c r="F23" s="9">
        <f>SUM(F24:F32)</f>
        <v>1090713.1000000001</v>
      </c>
      <c r="G23" s="9">
        <f t="shared" si="1"/>
        <v>581420.46</v>
      </c>
      <c r="H23" s="13">
        <v>0</v>
      </c>
    </row>
    <row r="24" spans="1:8" x14ac:dyDescent="0.2">
      <c r="A24" s="14" t="s">
        <v>34</v>
      </c>
      <c r="B24" s="5">
        <v>30800</v>
      </c>
      <c r="C24" s="5">
        <v>0</v>
      </c>
      <c r="D24" s="5">
        <f t="shared" si="0"/>
        <v>30800</v>
      </c>
      <c r="E24" s="5">
        <v>18802.849999999999</v>
      </c>
      <c r="F24" s="5">
        <v>18802.849999999999</v>
      </c>
      <c r="G24" s="5">
        <f t="shared" si="1"/>
        <v>11997.150000000001</v>
      </c>
      <c r="H24" s="6">
        <v>3100</v>
      </c>
    </row>
    <row r="25" spans="1:8" x14ac:dyDescent="0.2">
      <c r="A25" s="14" t="s">
        <v>35</v>
      </c>
      <c r="B25" s="5">
        <v>0</v>
      </c>
      <c r="C25" s="5">
        <v>0</v>
      </c>
      <c r="D25" s="5">
        <f t="shared" si="0"/>
        <v>0</v>
      </c>
      <c r="E25" s="5">
        <v>0</v>
      </c>
      <c r="F25" s="5">
        <v>0</v>
      </c>
      <c r="G25" s="5">
        <f t="shared" si="1"/>
        <v>0</v>
      </c>
      <c r="H25" s="6">
        <v>3200</v>
      </c>
    </row>
    <row r="26" spans="1:8" x14ac:dyDescent="0.2">
      <c r="A26" s="14" t="s">
        <v>36</v>
      </c>
      <c r="B26" s="5">
        <v>0</v>
      </c>
      <c r="C26" s="5">
        <v>0</v>
      </c>
      <c r="D26" s="5">
        <f t="shared" si="0"/>
        <v>0</v>
      </c>
      <c r="E26" s="5">
        <v>0</v>
      </c>
      <c r="F26" s="5">
        <v>0</v>
      </c>
      <c r="G26" s="5">
        <f t="shared" si="1"/>
        <v>0</v>
      </c>
      <c r="H26" s="6">
        <v>3300</v>
      </c>
    </row>
    <row r="27" spans="1:8" x14ac:dyDescent="0.2">
      <c r="A27" s="14" t="s">
        <v>37</v>
      </c>
      <c r="B27" s="5">
        <v>14700</v>
      </c>
      <c r="C27" s="5">
        <v>72.400000000000006</v>
      </c>
      <c r="D27" s="5">
        <f t="shared" si="0"/>
        <v>14772.4</v>
      </c>
      <c r="E27" s="5">
        <v>11206.2</v>
      </c>
      <c r="F27" s="5">
        <v>11206.2</v>
      </c>
      <c r="G27" s="5">
        <f t="shared" si="1"/>
        <v>3566.1999999999989</v>
      </c>
      <c r="H27" s="6">
        <v>3400</v>
      </c>
    </row>
    <row r="28" spans="1:8" x14ac:dyDescent="0.2">
      <c r="A28" s="14" t="s">
        <v>38</v>
      </c>
      <c r="B28" s="5">
        <v>22000</v>
      </c>
      <c r="C28" s="5">
        <v>12000</v>
      </c>
      <c r="D28" s="5">
        <f t="shared" si="0"/>
        <v>34000</v>
      </c>
      <c r="E28" s="5">
        <v>18109.490000000002</v>
      </c>
      <c r="F28" s="5">
        <v>18109.490000000002</v>
      </c>
      <c r="G28" s="5">
        <f t="shared" si="1"/>
        <v>15890.509999999998</v>
      </c>
      <c r="H28" s="6">
        <v>3500</v>
      </c>
    </row>
    <row r="29" spans="1:8" x14ac:dyDescent="0.2">
      <c r="A29" s="14" t="s">
        <v>39</v>
      </c>
      <c r="B29" s="5">
        <v>770000</v>
      </c>
      <c r="C29" s="5">
        <v>243061.16</v>
      </c>
      <c r="D29" s="5">
        <f t="shared" si="0"/>
        <v>1013061.16</v>
      </c>
      <c r="E29" s="5">
        <v>660045.77</v>
      </c>
      <c r="F29" s="5">
        <v>660045.77</v>
      </c>
      <c r="G29" s="5">
        <f t="shared" si="1"/>
        <v>353015.39</v>
      </c>
      <c r="H29" s="6">
        <v>3600</v>
      </c>
    </row>
    <row r="30" spans="1:8" x14ac:dyDescent="0.2">
      <c r="A30" s="14" t="s">
        <v>40</v>
      </c>
      <c r="B30" s="5">
        <v>16000</v>
      </c>
      <c r="C30" s="5">
        <v>0</v>
      </c>
      <c r="D30" s="5">
        <f t="shared" si="0"/>
        <v>16000</v>
      </c>
      <c r="E30" s="5">
        <v>2383.9899999999998</v>
      </c>
      <c r="F30" s="5">
        <v>2383.9899999999998</v>
      </c>
      <c r="G30" s="5">
        <f t="shared" si="1"/>
        <v>13616.01</v>
      </c>
      <c r="H30" s="6">
        <v>3700</v>
      </c>
    </row>
    <row r="31" spans="1:8" x14ac:dyDescent="0.2">
      <c r="A31" s="14" t="s">
        <v>41</v>
      </c>
      <c r="B31" s="5">
        <v>526000</v>
      </c>
      <c r="C31" s="5">
        <v>0</v>
      </c>
      <c r="D31" s="5">
        <f t="shared" si="0"/>
        <v>526000</v>
      </c>
      <c r="E31" s="5">
        <v>354559.8</v>
      </c>
      <c r="F31" s="5">
        <v>354559.8</v>
      </c>
      <c r="G31" s="5">
        <f t="shared" si="1"/>
        <v>171440.2</v>
      </c>
      <c r="H31" s="6">
        <v>3800</v>
      </c>
    </row>
    <row r="32" spans="1:8" x14ac:dyDescent="0.2">
      <c r="A32" s="14" t="s">
        <v>0</v>
      </c>
      <c r="B32" s="5">
        <v>37500</v>
      </c>
      <c r="C32" s="5">
        <v>0</v>
      </c>
      <c r="D32" s="5">
        <f t="shared" si="0"/>
        <v>37500</v>
      </c>
      <c r="E32" s="5">
        <v>25605</v>
      </c>
      <c r="F32" s="5">
        <v>25605</v>
      </c>
      <c r="G32" s="5">
        <f t="shared" si="1"/>
        <v>11895</v>
      </c>
      <c r="H32" s="6">
        <v>3900</v>
      </c>
    </row>
    <row r="33" spans="1:8" x14ac:dyDescent="0.2">
      <c r="A33" s="12" t="s">
        <v>80</v>
      </c>
      <c r="B33" s="9">
        <f>SUM(B34:B42)</f>
        <v>0</v>
      </c>
      <c r="C33" s="9">
        <f>SUM(C34:C42)</f>
        <v>0</v>
      </c>
      <c r="D33" s="9">
        <f t="shared" si="0"/>
        <v>0</v>
      </c>
      <c r="E33" s="9">
        <f>SUM(E34:E42)</f>
        <v>0</v>
      </c>
      <c r="F33" s="9">
        <f>SUM(F34:F42)</f>
        <v>0</v>
      </c>
      <c r="G33" s="9">
        <f t="shared" si="1"/>
        <v>0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42000</v>
      </c>
      <c r="C43" s="9">
        <f>SUM(C44:C52)</f>
        <v>-12000</v>
      </c>
      <c r="D43" s="9">
        <f t="shared" si="0"/>
        <v>30000</v>
      </c>
      <c r="E43" s="9">
        <f>SUM(E44:E52)</f>
        <v>8299</v>
      </c>
      <c r="F43" s="9">
        <f>SUM(F44:F52)</f>
        <v>8299</v>
      </c>
      <c r="G43" s="9">
        <f t="shared" si="1"/>
        <v>21701</v>
      </c>
      <c r="H43" s="13">
        <v>0</v>
      </c>
    </row>
    <row r="44" spans="1:8" x14ac:dyDescent="0.2">
      <c r="A44" s="4" t="s">
        <v>49</v>
      </c>
      <c r="B44" s="5">
        <v>34000</v>
      </c>
      <c r="C44" s="5">
        <v>-4000</v>
      </c>
      <c r="D44" s="5">
        <f t="shared" si="0"/>
        <v>30000</v>
      </c>
      <c r="E44" s="5">
        <v>8299</v>
      </c>
      <c r="F44" s="5">
        <v>8299</v>
      </c>
      <c r="G44" s="5">
        <f t="shared" si="1"/>
        <v>21701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8000</v>
      </c>
      <c r="C52" s="5">
        <v>-8000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3005500</v>
      </c>
      <c r="C77" s="11">
        <f t="shared" si="4"/>
        <v>243061.16</v>
      </c>
      <c r="D77" s="11">
        <f t="shared" si="4"/>
        <v>3248561.16</v>
      </c>
      <c r="E77" s="11">
        <f t="shared" si="4"/>
        <v>1939752.36</v>
      </c>
      <c r="F77" s="11">
        <f t="shared" si="4"/>
        <v>1939752.36</v>
      </c>
      <c r="G77" s="11">
        <f t="shared" si="4"/>
        <v>1308808.8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2024-10-17T18:15:57Z</cp:lastPrinted>
  <dcterms:created xsi:type="dcterms:W3CDTF">2014-02-10T03:37:14Z</dcterms:created>
  <dcterms:modified xsi:type="dcterms:W3CDTF">2024-11-08T21:37:26Z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