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Documents\2025\cuenta publica\OCTUBRE-DICIEMBRE\PAGINA WEB\INFORMACION PRESUPUESTAL\"/>
    </mc:Choice>
  </mc:AlternateContent>
  <xr:revisionPtr revIDLastSave="0" documentId="13_ncr:1_{52608659-213A-427F-8918-C9252474C085}" xr6:coauthVersionLast="45" xr6:coauthVersionMax="45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</workbook>
</file>

<file path=xl/calcChain.xml><?xml version="1.0" encoding="utf-8"?>
<calcChain xmlns="http://schemas.openxmlformats.org/spreadsheetml/2006/main">
  <c r="D46" i="4" l="1"/>
  <c r="G46" i="4" s="1"/>
  <c r="G6" i="4"/>
  <c r="D6" i="4"/>
  <c r="G5" i="4"/>
  <c r="D5" i="4"/>
  <c r="D13" i="4" l="1"/>
  <c r="F14" i="4"/>
  <c r="E14" i="4"/>
  <c r="C14" i="4"/>
  <c r="B14" i="4"/>
  <c r="G13" i="4" l="1"/>
  <c r="D12" i="4"/>
  <c r="G12" i="4" s="1"/>
  <c r="F48" i="4" l="1"/>
  <c r="E48" i="4"/>
  <c r="C48" i="4"/>
  <c r="B48" i="4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G14" i="4" l="1"/>
  <c r="D14" i="4"/>
  <c r="G48" i="4"/>
  <c r="D48" i="4"/>
  <c r="G25" i="4"/>
  <c r="D25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<sst xmlns="http://schemas.openxmlformats.org/spreadsheetml/2006/main" count="47" uniqueCount="27">
  <si>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</si>
  <si>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</si>
  <si>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</si>
  <si>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</si>
  <si>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</si>
  <si>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</si>
  <si>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</si>
  <si>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</si>
  <si>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</si>
  <si>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</si>
  <si>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</si>
  <si>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</si>
  <si>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</si>
  <si>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</si>
  <si>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</si>
  <si>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</si>
  <si>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</si>
  <si>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</si>
  <si>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</si>
  <si>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</si>
  <si>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</si>
  <si>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</si>
  <si>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</si>
  <si>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</si>
  <si>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31120M31T010100 COORDINACION PRESUPUESTO</t>
  </si>
  <si>
    <t>31120M31T010200 COORDINACION PROMOCION Y</t>
  </si>
  <si>
    <t>CONSEJO TURÍSTICO SAN JOSÉ ITURBIDE GUANAJUATO.
Estado Analítico del Ejercicio del Presupuesto de Egresos
Clasificación Administrativa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</si>
</sst>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/>
      <protection locked="0"/>
    </xf>
    <xf numFmtId="4" fontId="2" fillId="0" borderId="9" xfId="0" applyNumberFormat="1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7" fillId="0" borderId="0" xfId="8" applyFont="1" applyAlignment="1" applyProtection="1">
      <alignment horizontal="center" vertical="top" wrapText="1"/>
      <protection locked="0"/>
    </xf>
    <xf numFmtId="4" fontId="7" fillId="0" borderId="0" xfId="8" applyNumberFormat="1" applyFont="1" applyAlignment="1" applyProtection="1">
      <alignment horizontal="center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9" xfId="0" applyNumberFormat="1" applyFont="1" applyFill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104775</xdr:rowOff>
    </xdr:from>
    <xdr:ext cx="961486" cy="530164"/>
    <xdr:pic>
      <xdr:nvPicPr>
        <xdr:cNvPr id="2" name="Imagen 1">
          <a:extLst>
            <a:ext uri="{FF2B5EF4-FFF2-40B4-BE49-F238E27FC236}">
              <a16:creationId xmlns:a16="http://schemas.microsoft.com/office/drawing/2014/main" id="{7919D15F-A157-4DB0-B008-2093EE2361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493" r="42236" b="7352"/>
        <a:stretch/>
      </xdr:blipFill>
      <xdr:spPr>
        <a:xfrm>
          <a:off x="285750" y="104775"/>
          <a:ext cx="961486" cy="53016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showGridLines="0" tabSelected="1" workbookViewId="0">
      <selection activeCell="A53" sqref="A53:D57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24" t="s">
        <v>26</v>
      </c>
      <c r="B1" s="25"/>
      <c r="C1" s="25"/>
      <c r="D1" s="25"/>
      <c r="E1" s="25"/>
      <c r="F1" s="25"/>
      <c r="G1" s="26"/>
    </row>
    <row r="2" spans="1:7" x14ac:dyDescent="0.2">
      <c r="A2" s="10"/>
      <c r="B2" s="27" t="s">
        <v>17</v>
      </c>
      <c r="C2" s="28"/>
      <c r="D2" s="28"/>
      <c r="E2" s="28"/>
      <c r="F2" s="29"/>
      <c r="G2" s="22" t="s">
        <v>16</v>
      </c>
    </row>
    <row r="3" spans="1:7" ht="24.95" customHeight="1" x14ac:dyDescent="0.2">
      <c r="A3" s="9" t="s">
        <v>11</v>
      </c>
      <c r="B3" s="2" t="s">
        <v>12</v>
      </c>
      <c r="C3" s="2" t="s">
        <v>18</v>
      </c>
      <c r="D3" s="2" t="s">
        <v>13</v>
      </c>
      <c r="E3" s="2" t="s">
        <v>14</v>
      </c>
      <c r="F3" s="2" t="s">
        <v>15</v>
      </c>
      <c r="G3" s="23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24</v>
      </c>
      <c r="B5" s="21">
        <v>1875115</v>
      </c>
      <c r="C5" s="21">
        <v>0</v>
      </c>
      <c r="D5" s="21">
        <f>B5+C5</f>
        <v>1875115</v>
      </c>
      <c r="E5" s="21">
        <v>1115184.6100000001</v>
      </c>
      <c r="F5" s="21">
        <v>1115184.6100000001</v>
      </c>
      <c r="G5" s="21">
        <f>D5-E5</f>
        <v>759930.3899999999</v>
      </c>
    </row>
    <row r="6" spans="1:7" x14ac:dyDescent="0.2">
      <c r="A6" s="6" t="s">
        <v>25</v>
      </c>
      <c r="B6" s="21">
        <v>1356000</v>
      </c>
      <c r="C6" s="21">
        <v>-486898.92</v>
      </c>
      <c r="D6" s="21">
        <f t="shared" ref="D6" si="0">B6+C6</f>
        <v>869101.08000000007</v>
      </c>
      <c r="E6" s="21">
        <v>661101.07999999996</v>
      </c>
      <c r="F6" s="21">
        <v>661101.07999999996</v>
      </c>
      <c r="G6" s="21">
        <f t="shared" ref="G6" si="1">D6-E6</f>
        <v>208000.00000000012</v>
      </c>
    </row>
    <row r="7" spans="1:7" x14ac:dyDescent="0.2">
      <c r="A7" s="6" t="s">
        <v>9</v>
      </c>
      <c r="B7" s="14">
        <v>0</v>
      </c>
      <c r="C7" s="14">
        <v>0</v>
      </c>
      <c r="D7" s="14">
        <f t="shared" ref="D7:D11" si="2">B7+C7</f>
        <v>0</v>
      </c>
      <c r="E7" s="14">
        <v>0</v>
      </c>
      <c r="F7" s="14">
        <v>0</v>
      </c>
      <c r="G7" s="14">
        <f t="shared" ref="G7:G11" si="3">D7-E7</f>
        <v>0</v>
      </c>
    </row>
    <row r="8" spans="1:7" x14ac:dyDescent="0.2">
      <c r="A8" s="6" t="s">
        <v>10</v>
      </c>
      <c r="B8" s="14">
        <v>0</v>
      </c>
      <c r="C8" s="14">
        <v>0</v>
      </c>
      <c r="D8" s="14">
        <f t="shared" si="2"/>
        <v>0</v>
      </c>
      <c r="E8" s="14">
        <v>0</v>
      </c>
      <c r="F8" s="14">
        <v>0</v>
      </c>
      <c r="G8" s="14">
        <f t="shared" si="3"/>
        <v>0</v>
      </c>
    </row>
    <row r="9" spans="1:7" x14ac:dyDescent="0.2">
      <c r="A9" s="6"/>
      <c r="B9" s="14">
        <v>0</v>
      </c>
      <c r="C9" s="14">
        <v>0</v>
      </c>
      <c r="D9" s="14">
        <f t="shared" si="2"/>
        <v>0</v>
      </c>
      <c r="E9" s="14">
        <v>0</v>
      </c>
      <c r="F9" s="14">
        <v>0</v>
      </c>
      <c r="G9" s="14">
        <f t="shared" si="3"/>
        <v>0</v>
      </c>
    </row>
    <row r="10" spans="1:7" x14ac:dyDescent="0.2">
      <c r="A10" s="6"/>
      <c r="B10" s="14">
        <v>0</v>
      </c>
      <c r="C10" s="14">
        <v>0</v>
      </c>
      <c r="D10" s="14">
        <f t="shared" si="2"/>
        <v>0</v>
      </c>
      <c r="E10" s="14">
        <v>0</v>
      </c>
      <c r="F10" s="14">
        <v>0</v>
      </c>
      <c r="G10" s="14">
        <f t="shared" si="3"/>
        <v>0</v>
      </c>
    </row>
    <row r="11" spans="1:7" x14ac:dyDescent="0.2">
      <c r="A11" s="6"/>
      <c r="B11" s="14">
        <v>0</v>
      </c>
      <c r="C11" s="14">
        <v>0</v>
      </c>
      <c r="D11" s="14">
        <f t="shared" si="2"/>
        <v>0</v>
      </c>
      <c r="E11" s="14">
        <v>0</v>
      </c>
      <c r="F11" s="14">
        <v>0</v>
      </c>
      <c r="G11" s="14">
        <f t="shared" si="3"/>
        <v>0</v>
      </c>
    </row>
    <row r="12" spans="1:7" x14ac:dyDescent="0.2">
      <c r="A12" s="6"/>
      <c r="B12" s="14">
        <v>0</v>
      </c>
      <c r="C12" s="14">
        <v>0</v>
      </c>
      <c r="D12" s="14">
        <f t="shared" ref="D12:D13" si="4">B12+C12</f>
        <v>0</v>
      </c>
      <c r="E12" s="14">
        <v>0</v>
      </c>
      <c r="F12" s="14">
        <v>0</v>
      </c>
      <c r="G12" s="14">
        <f t="shared" ref="G12:G13" si="5">D12-E12</f>
        <v>0</v>
      </c>
    </row>
    <row r="13" spans="1:7" x14ac:dyDescent="0.2">
      <c r="A13" s="6"/>
      <c r="B13" s="14">
        <v>0</v>
      </c>
      <c r="C13" s="14">
        <v>0</v>
      </c>
      <c r="D13" s="14">
        <f t="shared" si="4"/>
        <v>0</v>
      </c>
      <c r="E13" s="14">
        <v>0</v>
      </c>
      <c r="F13" s="14">
        <v>0</v>
      </c>
      <c r="G13" s="14">
        <f t="shared" si="5"/>
        <v>0</v>
      </c>
    </row>
    <row r="14" spans="1:7" x14ac:dyDescent="0.2">
      <c r="A14" s="13" t="s">
        <v>20</v>
      </c>
      <c r="B14" s="15">
        <f t="shared" ref="B14:G14" si="6">SUM(B5:B13)</f>
        <v>3231115</v>
      </c>
      <c r="C14" s="15">
        <f t="shared" si="6"/>
        <v>-486898.92</v>
      </c>
      <c r="D14" s="15">
        <f t="shared" si="6"/>
        <v>2744216.08</v>
      </c>
      <c r="E14" s="15">
        <f t="shared" si="6"/>
        <v>1776285.69</v>
      </c>
      <c r="F14" s="15">
        <f t="shared" si="6"/>
        <v>1776285.69</v>
      </c>
      <c r="G14" s="15">
        <f t="shared" si="6"/>
        <v>967930.39</v>
      </c>
    </row>
    <row r="16" spans="1:7" ht="55.35" customHeight="1" x14ac:dyDescent="0.2">
      <c r="A16" s="24" t="s">
        <v>26</v>
      </c>
      <c r="B16" s="25"/>
      <c r="C16" s="25"/>
      <c r="D16" s="25"/>
      <c r="E16" s="25"/>
      <c r="F16" s="25"/>
      <c r="G16" s="26"/>
    </row>
    <row r="17" spans="1:7" x14ac:dyDescent="0.2">
      <c r="A17" s="10"/>
      <c r="B17" s="27" t="s">
        <v>17</v>
      </c>
      <c r="C17" s="28"/>
      <c r="D17" s="28"/>
      <c r="E17" s="28"/>
      <c r="F17" s="29"/>
      <c r="G17" s="22" t="s">
        <v>16</v>
      </c>
    </row>
    <row r="18" spans="1:7" ht="22.5" x14ac:dyDescent="0.2">
      <c r="A18" s="9" t="s">
        <v>11</v>
      </c>
      <c r="B18" s="2" t="s">
        <v>12</v>
      </c>
      <c r="C18" s="2" t="s">
        <v>18</v>
      </c>
      <c r="D18" s="2" t="s">
        <v>13</v>
      </c>
      <c r="E18" s="2" t="s">
        <v>14</v>
      </c>
      <c r="F18" s="2" t="s">
        <v>15</v>
      </c>
      <c r="G18" s="23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4">
        <v>0</v>
      </c>
      <c r="C20" s="14">
        <v>0</v>
      </c>
      <c r="D20" s="14">
        <f>B20+C20</f>
        <v>0</v>
      </c>
      <c r="E20" s="14">
        <v>0</v>
      </c>
      <c r="F20" s="14">
        <v>0</v>
      </c>
      <c r="G20" s="14">
        <f>D20-E20</f>
        <v>0</v>
      </c>
    </row>
    <row r="21" spans="1:7" x14ac:dyDescent="0.2">
      <c r="A21" s="7" t="s">
        <v>1</v>
      </c>
      <c r="B21" s="14">
        <v>0</v>
      </c>
      <c r="C21" s="14">
        <v>0</v>
      </c>
      <c r="D21" s="14">
        <f t="shared" ref="D21:D23" si="7">B21+C21</f>
        <v>0</v>
      </c>
      <c r="E21" s="14">
        <v>0</v>
      </c>
      <c r="F21" s="14">
        <v>0</v>
      </c>
      <c r="G21" s="14">
        <f t="shared" ref="G21:G23" si="8">D21-E21</f>
        <v>0</v>
      </c>
    </row>
    <row r="22" spans="1:7" x14ac:dyDescent="0.2">
      <c r="A22" s="7" t="s">
        <v>2</v>
      </c>
      <c r="B22" s="14">
        <v>0</v>
      </c>
      <c r="C22" s="14">
        <v>0</v>
      </c>
      <c r="D22" s="14">
        <f t="shared" si="7"/>
        <v>0</v>
      </c>
      <c r="E22" s="14">
        <v>0</v>
      </c>
      <c r="F22" s="14">
        <v>0</v>
      </c>
      <c r="G22" s="14">
        <f t="shared" si="8"/>
        <v>0</v>
      </c>
    </row>
    <row r="23" spans="1:7" x14ac:dyDescent="0.2">
      <c r="A23" s="7" t="s">
        <v>21</v>
      </c>
      <c r="B23" s="14">
        <v>0</v>
      </c>
      <c r="C23" s="14">
        <v>0</v>
      </c>
      <c r="D23" s="14">
        <f t="shared" si="7"/>
        <v>0</v>
      </c>
      <c r="E23" s="14">
        <v>0</v>
      </c>
      <c r="F23" s="14">
        <v>0</v>
      </c>
      <c r="G23" s="14">
        <f t="shared" si="8"/>
        <v>0</v>
      </c>
    </row>
    <row r="24" spans="1:7" x14ac:dyDescent="0.2">
      <c r="A24" s="7"/>
      <c r="B24" s="14"/>
      <c r="C24" s="14"/>
      <c r="D24" s="14"/>
      <c r="E24" s="14"/>
      <c r="F24" s="14"/>
      <c r="G24" s="14"/>
    </row>
    <row r="25" spans="1:7" x14ac:dyDescent="0.2">
      <c r="A25" s="4" t="s">
        <v>20</v>
      </c>
      <c r="B25" s="15">
        <f t="shared" ref="B25:G25" si="9">SUM(B20:B23)</f>
        <v>0</v>
      </c>
      <c r="C25" s="15">
        <f t="shared" si="9"/>
        <v>0</v>
      </c>
      <c r="D25" s="15">
        <f t="shared" si="9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</row>
    <row r="28" spans="1:7" ht="59.45" customHeight="1" x14ac:dyDescent="0.2">
      <c r="A28" s="27" t="s">
        <v>26</v>
      </c>
      <c r="B28" s="28"/>
      <c r="C28" s="28"/>
      <c r="D28" s="28"/>
      <c r="E28" s="28"/>
      <c r="F28" s="28"/>
      <c r="G28" s="29"/>
    </row>
    <row r="29" spans="1:7" x14ac:dyDescent="0.2">
      <c r="A29" s="10"/>
      <c r="B29" s="27" t="s">
        <v>17</v>
      </c>
      <c r="C29" s="28"/>
      <c r="D29" s="28"/>
      <c r="E29" s="28"/>
      <c r="F29" s="29"/>
      <c r="G29" s="22" t="s">
        <v>16</v>
      </c>
    </row>
    <row r="30" spans="1:7" ht="22.5" x14ac:dyDescent="0.2">
      <c r="A30" s="9" t="s">
        <v>11</v>
      </c>
      <c r="B30" s="2" t="s">
        <v>12</v>
      </c>
      <c r="C30" s="2" t="s">
        <v>18</v>
      </c>
      <c r="D30" s="2" t="s">
        <v>13</v>
      </c>
      <c r="E30" s="2" t="s">
        <v>14</v>
      </c>
      <c r="F30" s="2" t="s">
        <v>15</v>
      </c>
      <c r="G30" s="23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4">
        <v>0</v>
      </c>
      <c r="C32" s="14">
        <v>0</v>
      </c>
      <c r="D32" s="14">
        <f t="shared" ref="D32:D44" si="10">B32+C32</f>
        <v>0</v>
      </c>
      <c r="E32" s="14">
        <v>0</v>
      </c>
      <c r="F32" s="14">
        <v>0</v>
      </c>
      <c r="G32" s="14">
        <f t="shared" ref="G32:G44" si="11">D32-E32</f>
        <v>0</v>
      </c>
    </row>
    <row r="33" spans="1:7" x14ac:dyDescent="0.2">
      <c r="A33" s="8"/>
      <c r="B33" s="14"/>
      <c r="C33" s="14"/>
      <c r="D33" s="14"/>
      <c r="E33" s="14"/>
      <c r="F33" s="14"/>
      <c r="G33" s="14"/>
    </row>
    <row r="34" spans="1:7" x14ac:dyDescent="0.2">
      <c r="A34" s="8" t="s">
        <v>3</v>
      </c>
      <c r="B34" s="14">
        <v>0</v>
      </c>
      <c r="C34" s="14">
        <v>0</v>
      </c>
      <c r="D34" s="14">
        <f t="shared" si="10"/>
        <v>0</v>
      </c>
      <c r="E34" s="14">
        <v>0</v>
      </c>
      <c r="F34" s="14">
        <v>0</v>
      </c>
      <c r="G34" s="14">
        <f t="shared" si="11"/>
        <v>0</v>
      </c>
    </row>
    <row r="35" spans="1:7" x14ac:dyDescent="0.2">
      <c r="A35" s="8"/>
      <c r="B35" s="14"/>
      <c r="C35" s="14"/>
      <c r="D35" s="14"/>
      <c r="E35" s="14"/>
      <c r="F35" s="14"/>
      <c r="G35" s="14"/>
    </row>
    <row r="36" spans="1:7" x14ac:dyDescent="0.2">
      <c r="A36" s="8" t="s">
        <v>5</v>
      </c>
      <c r="B36" s="14">
        <v>0</v>
      </c>
      <c r="C36" s="14">
        <v>0</v>
      </c>
      <c r="D36" s="14">
        <f t="shared" si="10"/>
        <v>0</v>
      </c>
      <c r="E36" s="14">
        <v>0</v>
      </c>
      <c r="F36" s="14">
        <v>0</v>
      </c>
      <c r="G36" s="14">
        <f t="shared" si="11"/>
        <v>0</v>
      </c>
    </row>
    <row r="37" spans="1:7" x14ac:dyDescent="0.2">
      <c r="A37" s="8"/>
      <c r="B37" s="14"/>
      <c r="C37" s="14"/>
      <c r="D37" s="14"/>
      <c r="E37" s="14"/>
      <c r="F37" s="14"/>
      <c r="G37" s="14"/>
    </row>
    <row r="38" spans="1:7" x14ac:dyDescent="0.2">
      <c r="A38" s="8" t="s">
        <v>7</v>
      </c>
      <c r="B38" s="14">
        <v>0</v>
      </c>
      <c r="C38" s="14">
        <v>0</v>
      </c>
      <c r="D38" s="14">
        <f t="shared" si="10"/>
        <v>0</v>
      </c>
      <c r="E38" s="14">
        <v>0</v>
      </c>
      <c r="F38" s="14">
        <v>0</v>
      </c>
      <c r="G38" s="14">
        <f t="shared" si="11"/>
        <v>0</v>
      </c>
    </row>
    <row r="39" spans="1:7" x14ac:dyDescent="0.2">
      <c r="A39" s="8"/>
      <c r="B39" s="14"/>
      <c r="C39" s="14"/>
      <c r="D39" s="14"/>
      <c r="E39" s="14"/>
      <c r="F39" s="14"/>
      <c r="G39" s="14"/>
    </row>
    <row r="40" spans="1:7" ht="22.5" x14ac:dyDescent="0.2">
      <c r="A40" s="8" t="s">
        <v>8</v>
      </c>
      <c r="B40" s="14">
        <v>0</v>
      </c>
      <c r="C40" s="14">
        <v>0</v>
      </c>
      <c r="D40" s="14">
        <f t="shared" si="10"/>
        <v>0</v>
      </c>
      <c r="E40" s="14">
        <v>0</v>
      </c>
      <c r="F40" s="14">
        <v>0</v>
      </c>
      <c r="G40" s="14">
        <f t="shared" si="11"/>
        <v>0</v>
      </c>
    </row>
    <row r="41" spans="1:7" x14ac:dyDescent="0.2">
      <c r="A41" s="8"/>
      <c r="B41" s="14"/>
      <c r="C41" s="14"/>
      <c r="D41" s="14"/>
      <c r="E41" s="14"/>
      <c r="F41" s="14"/>
      <c r="G41" s="14"/>
    </row>
    <row r="42" spans="1:7" ht="22.5" x14ac:dyDescent="0.2">
      <c r="A42" s="8" t="s">
        <v>22</v>
      </c>
      <c r="B42" s="14">
        <v>0</v>
      </c>
      <c r="C42" s="14">
        <v>0</v>
      </c>
      <c r="D42" s="14">
        <f t="shared" ref="D42" si="12">B42+C42</f>
        <v>0</v>
      </c>
      <c r="E42" s="14">
        <v>0</v>
      </c>
      <c r="F42" s="14">
        <v>0</v>
      </c>
      <c r="G42" s="14">
        <f t="shared" ref="G42" si="13">D42-E42</f>
        <v>0</v>
      </c>
    </row>
    <row r="43" spans="1:7" x14ac:dyDescent="0.2">
      <c r="A43" s="8"/>
      <c r="B43" s="14"/>
      <c r="C43" s="14"/>
      <c r="D43" s="14"/>
      <c r="E43" s="14"/>
      <c r="F43" s="14"/>
      <c r="G43" s="14"/>
    </row>
    <row r="44" spans="1:7" x14ac:dyDescent="0.2">
      <c r="A44" s="8" t="s">
        <v>6</v>
      </c>
      <c r="B44" s="14">
        <v>0</v>
      </c>
      <c r="C44" s="14">
        <v>0</v>
      </c>
      <c r="D44" s="14">
        <f t="shared" si="10"/>
        <v>0</v>
      </c>
      <c r="E44" s="14">
        <v>0</v>
      </c>
      <c r="F44" s="14">
        <v>0</v>
      </c>
      <c r="G44" s="14">
        <f t="shared" si="11"/>
        <v>0</v>
      </c>
    </row>
    <row r="45" spans="1:7" x14ac:dyDescent="0.2">
      <c r="A45" s="8"/>
      <c r="B45" s="14"/>
      <c r="C45" s="14"/>
      <c r="D45" s="14"/>
      <c r="E45" s="14"/>
      <c r="F45" s="14"/>
      <c r="G45" s="14"/>
    </row>
    <row r="46" spans="1:7" x14ac:dyDescent="0.2">
      <c r="A46" s="8" t="s">
        <v>23</v>
      </c>
      <c r="B46" s="21">
        <v>3231115</v>
      </c>
      <c r="C46" s="21">
        <v>-486898.92</v>
      </c>
      <c r="D46" s="21">
        <f t="shared" ref="D46" si="14">B46+C46</f>
        <v>2744216.08</v>
      </c>
      <c r="E46" s="21">
        <v>1776285.69</v>
      </c>
      <c r="F46" s="21">
        <v>1776285.69</v>
      </c>
      <c r="G46" s="21">
        <f t="shared" ref="G46" si="15">D46-E46</f>
        <v>967930.39000000013</v>
      </c>
    </row>
    <row r="47" spans="1:7" x14ac:dyDescent="0.2">
      <c r="A47" s="8"/>
      <c r="B47" s="14"/>
      <c r="C47" s="14"/>
      <c r="D47" s="14"/>
      <c r="E47" s="14"/>
      <c r="F47" s="14"/>
      <c r="G47" s="14"/>
    </row>
    <row r="48" spans="1:7" x14ac:dyDescent="0.2">
      <c r="A48" s="4" t="s">
        <v>20</v>
      </c>
      <c r="B48" s="15">
        <f t="shared" ref="B48:G48" si="16">SUM(B32:B46)</f>
        <v>3231115</v>
      </c>
      <c r="C48" s="15">
        <f t="shared" si="16"/>
        <v>-486898.92</v>
      </c>
      <c r="D48" s="15">
        <f t="shared" si="16"/>
        <v>2744216.08</v>
      </c>
      <c r="E48" s="15">
        <f t="shared" si="16"/>
        <v>1776285.69</v>
      </c>
      <c r="F48" s="15">
        <f t="shared" si="16"/>
        <v>1776285.69</v>
      </c>
      <c r="G48" s="15">
        <f t="shared" si="16"/>
        <v>967930.39000000013</v>
      </c>
    </row>
    <row r="49" spans="1:7" x14ac:dyDescent="0.2">
      <c r="B49" s="16"/>
      <c r="C49" s="16"/>
      <c r="D49" s="16"/>
      <c r="E49" s="16"/>
      <c r="F49" s="16"/>
      <c r="G49" s="16"/>
    </row>
    <row r="50" spans="1:7" x14ac:dyDescent="0.2">
      <c r="A50" s="1" t="s">
        <v>19</v>
      </c>
    </row>
    <row r="53" spans="1:7" ht="12" x14ac:dyDescent="0.2">
      <c r="A53" s="17"/>
      <c r="B53" s="18"/>
      <c r="D53" s="18"/>
    </row>
    <row r="54" spans="1:7" ht="12" x14ac:dyDescent="0.2">
      <c r="A54" s="17"/>
      <c r="B54" s="19"/>
      <c r="D54" s="19"/>
    </row>
    <row r="55" spans="1:7" ht="12" x14ac:dyDescent="0.2">
      <c r="A55" s="17"/>
      <c r="B55" s="19"/>
      <c r="D55" s="19"/>
    </row>
    <row r="56" spans="1:7" ht="12" x14ac:dyDescent="0.2">
      <c r="A56" s="17"/>
      <c r="B56" s="18"/>
      <c r="D56" s="18"/>
    </row>
    <row r="57" spans="1:7" ht="12" x14ac:dyDescent="0.2">
      <c r="A57" s="17"/>
      <c r="D57" s="19"/>
    </row>
    <row r="58" spans="1:7" ht="12" x14ac:dyDescent="0.2">
      <c r="A58" s="17"/>
      <c r="D58" s="18"/>
    </row>
    <row r="59" spans="1:7" x14ac:dyDescent="0.2">
      <c r="A59" s="20"/>
      <c r="D59" s="20"/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2026-01-22T19:56:56Z</cp:lastPrinted>
  <dcterms:created xsi:type="dcterms:W3CDTF">2014-02-10T03:37:14Z</dcterms:created>
  <dcterms:modified xsi:type="dcterms:W3CDTF">2026-02-04T23:40:41Z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