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JULIO-SEPTIEMBRE\"/>
    </mc:Choice>
  </mc:AlternateContent>
  <xr:revisionPtr revIDLastSave="0" documentId="13_ncr:1_{EF8A26E6-6650-40F8-AF16-2D1B0E31723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EAA!$A$1:$F$28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<sst xmlns="http://schemas.openxmlformats.org/spreadsheetml/2006/main" count="27" uniqueCount="27">
  <si>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</si>
  <si>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</si>
  <si>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</si>
  <si>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</si>
  <si>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</si>
  <si>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</si>
  <si>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</si>
  <si>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</si>
  <si>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</si>
  <si>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</si>
  <si>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</si>
  <si>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</si>
  <si>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</si>
  <si>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</si>
  <si>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</si>
  <si>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</si>
  <si>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</si>
  <si>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</si>
  <si>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</si>
  <si>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</si>
  <si>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</si>
  <si>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</si>
  <si>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</si>
  <si>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</si>
  <si>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</si>
  <si>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</si>
  <si>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Consejo Turístico San José Iturbide Guanajuato.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</si>
</sst>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20" sqref="D2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1244859.6299999999</v>
      </c>
      <c r="C3" s="8">
        <f t="shared" ref="C3:F3" si="0">C4+C12</f>
        <v>5557768.1899999995</v>
      </c>
      <c r="D3" s="8">
        <f t="shared" si="0"/>
        <v>4904172.67</v>
      </c>
      <c r="E3" s="8">
        <f t="shared" si="0"/>
        <v>1898455.15</v>
      </c>
      <c r="F3" s="8">
        <f t="shared" si="0"/>
        <v>653595.52</v>
      </c>
    </row>
    <row r="4" spans="1:6" x14ac:dyDescent="0.2">
      <c r="A4" s="5" t="s">
        <v>4</v>
      </c>
      <c r="B4" s="8">
        <f>SUM(B5:B11)</f>
        <v>1091666.6299999999</v>
      </c>
      <c r="C4" s="8">
        <f>SUM(C5:C11)</f>
        <v>5541170.1899999995</v>
      </c>
      <c r="D4" s="8">
        <f>SUM(D5:D11)</f>
        <v>4895873.67</v>
      </c>
      <c r="E4" s="8">
        <f>SUM(E5:E11)</f>
        <v>1736963.15</v>
      </c>
      <c r="F4" s="8">
        <f>SUM(F5:F11)</f>
        <v>645296.52</v>
      </c>
    </row>
    <row r="5" spans="1:6" x14ac:dyDescent="0.2">
      <c r="A5" s="6" t="s">
        <v>5</v>
      </c>
      <c r="B5" s="9">
        <v>1087666.67</v>
      </c>
      <c r="C5" s="9">
        <v>2951112.4</v>
      </c>
      <c r="D5" s="9">
        <v>2305815.88</v>
      </c>
      <c r="E5" s="9">
        <f>B5+C5-D5</f>
        <v>1732963.19</v>
      </c>
      <c r="F5" s="9">
        <f t="shared" ref="F5:F11" si="1">E5-B5</f>
        <v>645296.52</v>
      </c>
    </row>
    <row r="6" spans="1:6" x14ac:dyDescent="0.2">
      <c r="A6" s="6" t="s">
        <v>6</v>
      </c>
      <c r="B6" s="9">
        <v>3999.96</v>
      </c>
      <c r="C6" s="9">
        <v>2590057.79</v>
      </c>
      <c r="D6" s="9">
        <v>2590057.79</v>
      </c>
      <c r="E6" s="9">
        <f t="shared" ref="E6:E11" si="2">B6+C6-D6</f>
        <v>3999.9599999999627</v>
      </c>
      <c r="F6" s="9">
        <f t="shared" si="1"/>
        <v>-3.7289282772690058E-11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153193</v>
      </c>
      <c r="C12" s="8">
        <f>SUM(C13:C21)</f>
        <v>16598</v>
      </c>
      <c r="D12" s="8">
        <f>SUM(D13:D21)</f>
        <v>8299</v>
      </c>
      <c r="E12" s="8">
        <f>SUM(E13:E21)</f>
        <v>161492</v>
      </c>
      <c r="F12" s="8">
        <f>SUM(F13:F21)</f>
        <v>8299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433834.59</v>
      </c>
      <c r="C16" s="9">
        <v>16598</v>
      </c>
      <c r="D16" s="9">
        <v>8299</v>
      </c>
      <c r="E16" s="9">
        <f t="shared" si="4"/>
        <v>442133.59</v>
      </c>
      <c r="F16" s="9">
        <f t="shared" si="3"/>
        <v>8299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-280641.59000000003</v>
      </c>
      <c r="C18" s="9">
        <v>0</v>
      </c>
      <c r="D18" s="9">
        <v>0</v>
      </c>
      <c r="E18" s="9">
        <f t="shared" si="4"/>
        <v>-280641.59000000003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2024-10-17T17:48:26Z</cp:lastPrinted>
  <dcterms:created xsi:type="dcterms:W3CDTF">2014-02-09T04:04:15Z</dcterms:created>
  <dcterms:modified xsi:type="dcterms:W3CDTF">2024-10-17T17:48:34Z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