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13_ncr:1_{B5383B7B-AA14-493F-B8B6-B8D07EF67BA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<sst xmlns="http://schemas.openxmlformats.org/spreadsheetml/2006/main" count="31" uniqueCount="31">
  <si>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</si>
  <si>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</si>
  <si>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</si>
  <si>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</si>
  <si>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</si>
  <si>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</si>
  <si>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</si>
  <si>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</si>
  <si>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</si>
  <si>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</si>
  <si>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</si>
  <si>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</si>
  <si>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</si>
  <si>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</si>
  <si>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</si>
  <si>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</si>
  <si>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</si>
  <si>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</si>
  <si>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</si>
  <si>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</si>
  <si>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</si>
  <si>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</si>
  <si>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</si>
  <si>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</si>
  <si>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</si>
  <si>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</si>
  <si>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30 de Junio de 2024
(Cifras en Pesos)</t>
  </si>
  <si>
    <t>L.A.V. Maria de Lourdes Rodríguez Bosques</t>
  </si>
  <si>
    <t>C.P.Lidia Morales Zarazúa</t>
  </si>
  <si>
    <t>Directora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</si>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</sst>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7" zoomScaleNormal="100" workbookViewId="0">
      <selection activeCell="A27" sqref="A27:E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1244859.6299999999</v>
      </c>
      <c r="C3" s="8">
        <f t="shared" ref="C3:F3" si="0">C4+C12</f>
        <v>3486170.79</v>
      </c>
      <c r="D3" s="8">
        <f t="shared" si="0"/>
        <v>3018637.41</v>
      </c>
      <c r="E3" s="8">
        <f t="shared" si="0"/>
        <v>1712393.01</v>
      </c>
      <c r="F3" s="8">
        <f t="shared" si="0"/>
        <v>467533.38000000006</v>
      </c>
    </row>
    <row r="4" spans="1:6" x14ac:dyDescent="0.2">
      <c r="A4" s="5" t="s">
        <v>4</v>
      </c>
      <c r="B4" s="8">
        <f>SUM(B5:B11)</f>
        <v>1091666.6299999999</v>
      </c>
      <c r="C4" s="8">
        <f>SUM(C5:C11)</f>
        <v>3486170.79</v>
      </c>
      <c r="D4" s="8">
        <f>SUM(D5:D11)</f>
        <v>3018637.41</v>
      </c>
      <c r="E4" s="8">
        <f>SUM(E5:E11)</f>
        <v>1559200.01</v>
      </c>
      <c r="F4" s="8">
        <f>SUM(F5:F11)</f>
        <v>467533.38000000006</v>
      </c>
    </row>
    <row r="5" spans="1:6" x14ac:dyDescent="0.2">
      <c r="A5" s="6" t="s">
        <v>5</v>
      </c>
      <c r="B5" s="9">
        <v>1087666.67</v>
      </c>
      <c r="C5" s="9">
        <v>1769855.62</v>
      </c>
      <c r="D5" s="9">
        <v>1302322.24</v>
      </c>
      <c r="E5" s="9">
        <f>B5+C5-D5</f>
        <v>1555200.05</v>
      </c>
      <c r="F5" s="9">
        <f t="shared" ref="F5:F11" si="1">E5-B5</f>
        <v>467533.38000000012</v>
      </c>
    </row>
    <row r="6" spans="1:6" x14ac:dyDescent="0.2">
      <c r="A6" s="6" t="s">
        <v>6</v>
      </c>
      <c r="B6" s="9">
        <v>3999.96</v>
      </c>
      <c r="C6" s="9">
        <v>1716315.17</v>
      </c>
      <c r="D6" s="9">
        <v>1716315.17</v>
      </c>
      <c r="E6" s="9">
        <f t="shared" ref="E6:E11" si="2">B6+C6-D6</f>
        <v>3999.9599999999627</v>
      </c>
      <c r="F6" s="9">
        <f t="shared" si="1"/>
        <v>-3.7289282772690058E-11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153193</v>
      </c>
      <c r="C12" s="8">
        <f>SUM(C13:C21)</f>
        <v>0</v>
      </c>
      <c r="D12" s="8">
        <f>SUM(D13:D21)</f>
        <v>0</v>
      </c>
      <c r="E12" s="8">
        <f>SUM(E13:E21)</f>
        <v>153193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433834.59</v>
      </c>
      <c r="C16" s="9">
        <v>0</v>
      </c>
      <c r="D16" s="9">
        <v>0</v>
      </c>
      <c r="E16" s="9">
        <f t="shared" si="4"/>
        <v>433834.59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-280641.59000000003</v>
      </c>
      <c r="C18" s="9">
        <v>0</v>
      </c>
      <c r="D18" s="9">
        <v>0</v>
      </c>
      <c r="E18" s="9">
        <f t="shared" si="4"/>
        <v>-280641.59000000003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ht="12.75" x14ac:dyDescent="0.2">
      <c r="A27" s="14" t="s">
        <v>27</v>
      </c>
      <c r="B27" s="14"/>
      <c r="D27" s="14" t="s">
        <v>28</v>
      </c>
    </row>
    <row r="28" spans="1:6" ht="12.75" x14ac:dyDescent="0.2">
      <c r="A28" s="14" t="s">
        <v>29</v>
      </c>
      <c r="B28" s="14"/>
      <c r="D28" s="14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2024-07-23T19:13:11Z</cp:lastPrinted>
  <dcterms:created xsi:type="dcterms:W3CDTF">2014-02-09T04:04:15Z</dcterms:created>
  <dcterms:modified xsi:type="dcterms:W3CDTF">2024-07-23T19:14:06Z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