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ENERO-MARZO 2024\PRIMESR TRIMESTRE\"/>
    </mc:Choice>
  </mc:AlternateContent>
  <xr:revisionPtr revIDLastSave="0" documentId="13_ncr:1_{65B15D0B-9C43-4546-B77D-ED674585E7A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D3" i="2" s="1"/>
  <c r="C4" i="2"/>
  <c r="B4" i="2"/>
  <c r="B3" i="2" s="1"/>
  <c r="C3" i="2" l="1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<sst xmlns="http://schemas.openxmlformats.org/spreadsheetml/2006/main" count="27" uniqueCount="27">
  <si>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</si>
  <si>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</si>
  <si>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</si>
  <si>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</si>
  <si>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</si>
  <si>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</si>
  <si>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</si>
  <si>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</si>
  <si>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</si>
  <si>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</si>
  <si>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</si>
  <si>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</si>
  <si>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</si>
  <si>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</si>
  <si>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</si>
  <si>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</si>
  <si>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</si>
  <si>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</si>
  <si>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</si>
  <si>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</si>
  <si>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</si>
  <si>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</si>
  <si>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</si>
  <si>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</si>
  <si>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</si>
  <si>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</si>
  <si>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Consejo Turístico San José Iturbide Guanajuato.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</si>
</sst>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4" fontId="6" fillId="0" borderId="0" xfId="8" applyNumberFormat="1" applyFont="1" applyAlignment="1" applyProtection="1">
      <alignment horizontal="center"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A18" sqref="A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1244859.6299999999</v>
      </c>
      <c r="C3" s="8">
        <f t="shared" ref="C3:F3" si="0">C4+C12</f>
        <v>896173.07</v>
      </c>
      <c r="D3" s="8">
        <f t="shared" si="0"/>
        <v>1210588.33</v>
      </c>
      <c r="E3" s="8">
        <f t="shared" si="0"/>
        <v>930444.37000000011</v>
      </c>
      <c r="F3" s="8">
        <f t="shared" si="0"/>
        <v>-314415.25999999989</v>
      </c>
    </row>
    <row r="4" spans="1:6" x14ac:dyDescent="0.2">
      <c r="A4" s="5" t="s">
        <v>4</v>
      </c>
      <c r="B4" s="8">
        <f>SUM(B5:B11)</f>
        <v>1091666.6299999999</v>
      </c>
      <c r="C4" s="8">
        <f>SUM(C5:C11)</f>
        <v>896173.07</v>
      </c>
      <c r="D4" s="8">
        <f>SUM(D5:D11)</f>
        <v>1210588.33</v>
      </c>
      <c r="E4" s="8">
        <f>SUM(E5:E11)</f>
        <v>777251.37000000011</v>
      </c>
      <c r="F4" s="8">
        <f>SUM(F5:F11)</f>
        <v>-314415.25999999989</v>
      </c>
    </row>
    <row r="5" spans="1:6" x14ac:dyDescent="0.2">
      <c r="A5" s="6" t="s">
        <v>5</v>
      </c>
      <c r="B5" s="9">
        <v>1087666.67</v>
      </c>
      <c r="C5" s="9">
        <v>454524.6</v>
      </c>
      <c r="D5" s="9">
        <v>768939.86</v>
      </c>
      <c r="E5" s="9">
        <f>B5+C5-D5</f>
        <v>773251.41</v>
      </c>
      <c r="F5" s="9">
        <f t="shared" ref="F5:F11" si="1">E5-B5</f>
        <v>-314415.25999999989</v>
      </c>
    </row>
    <row r="6" spans="1:6" x14ac:dyDescent="0.2">
      <c r="A6" s="6" t="s">
        <v>6</v>
      </c>
      <c r="B6" s="9">
        <v>3999.96</v>
      </c>
      <c r="C6" s="9">
        <v>441648.47</v>
      </c>
      <c r="D6" s="9">
        <v>441648.47</v>
      </c>
      <c r="E6" s="9">
        <f t="shared" ref="E6:E11" si="2">B6+C6-D6</f>
        <v>3999.960000000021</v>
      </c>
      <c r="F6" s="9">
        <f t="shared" si="1"/>
        <v>2.0918378140777349E-11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153193</v>
      </c>
      <c r="C12" s="8">
        <f>SUM(C13:C21)</f>
        <v>0</v>
      </c>
      <c r="D12" s="8">
        <f>SUM(D13:D21)</f>
        <v>0</v>
      </c>
      <c r="E12" s="8">
        <f>SUM(E13:E21)</f>
        <v>153193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433834.59</v>
      </c>
      <c r="C16" s="9">
        <v>0</v>
      </c>
      <c r="D16" s="9">
        <v>0</v>
      </c>
      <c r="E16" s="9">
        <f t="shared" si="4"/>
        <v>433834.59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-280641.59000000003</v>
      </c>
      <c r="C18" s="9">
        <v>0</v>
      </c>
      <c r="D18" s="9">
        <v>0</v>
      </c>
      <c r="E18" s="9">
        <f t="shared" si="4"/>
        <v>-280641.59000000003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5" spans="1:6" ht="12" x14ac:dyDescent="0.2">
      <c r="A25" s="11"/>
      <c r="B25" s="12"/>
    </row>
    <row r="26" spans="1:6" ht="12" x14ac:dyDescent="0.2">
      <c r="A26" s="11"/>
      <c r="B26" s="13"/>
    </row>
    <row r="27" spans="1:6" ht="12" x14ac:dyDescent="0.2">
      <c r="A27" s="11"/>
      <c r="B27" s="13"/>
    </row>
    <row r="28" spans="1:6" ht="12" x14ac:dyDescent="0.2">
      <c r="A28" s="11"/>
      <c r="B28" s="1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2024-04-27T16:32:36Z</cp:lastPrinted>
  <dcterms:created xsi:type="dcterms:W3CDTF">2014-02-09T04:04:15Z</dcterms:created>
  <dcterms:modified xsi:type="dcterms:W3CDTF">2024-05-03T17:10:14Z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