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CONTABLE\"/>
    </mc:Choice>
  </mc:AlternateContent>
  <xr:revisionPtr revIDLastSave="0" documentId="13_ncr:1_{3ECC05AE-058B-4D45-BAD1-0A013303A598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3" i="2" l="1"/>
  <c r="E3" i="2"/>
  <c r="F12" i="2"/>
  <c r="E12" i="2"/>
  <c r="F21" i="2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C3" i="2" s="1"/>
  <c r="B4" i="2"/>
  <c r="D3" i="2" l="1"/>
  <c r="B3" i="2"/>
  <c r="E4" i="2"/>
  <c r="F4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<sst xmlns="http://schemas.openxmlformats.org/spreadsheetml/2006/main" count="27" uniqueCount="27">
  <si>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</si>
  <si>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</si>
  <si>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</si>
  <si>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</si>
  <si>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</si>
  <si>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</si>
  <si>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</si>
  <si>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</si>
  <si>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</si>
  <si>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</si>
  <si>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</si>
  <si>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</si>
  <si>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</si>
  <si>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</si>
  <si>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</si>
  <si>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</si>
  <si>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</si>
  <si>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</si>
  <si>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</si>
  <si>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</si>
  <si>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</si>
  <si>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</si>
  <si>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</si>
  <si>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</si>
  <si>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</si>
  <si>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</si>
  <si>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Consejo Turístico San José Iturbide Guanajuato.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</si>
</sst>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horizontal="left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workbookViewId="0">
      <selection activeCell="D30" sqref="D3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6" t="s">
        <v>26</v>
      </c>
      <c r="B1" s="17"/>
      <c r="C1" s="17"/>
      <c r="D1" s="17"/>
      <c r="E1" s="17"/>
      <c r="F1" s="18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889179.28</v>
      </c>
      <c r="C3" s="8">
        <f t="shared" ref="C3:D3" si="0">C4+C12</f>
        <v>5231084.4899999993</v>
      </c>
      <c r="D3" s="8">
        <f t="shared" si="0"/>
        <v>4873954.34</v>
      </c>
      <c r="E3" s="8">
        <f>B3+C3-D3</f>
        <v>1246309.4299999997</v>
      </c>
      <c r="F3" s="8">
        <f>E3-B3</f>
        <v>357130.14999999967</v>
      </c>
    </row>
    <row r="4" spans="1:6" x14ac:dyDescent="0.2">
      <c r="A4" s="5" t="s">
        <v>4</v>
      </c>
      <c r="B4" s="8">
        <f>SUM(B5:B11)</f>
        <v>719014.73</v>
      </c>
      <c r="C4" s="8">
        <f>SUM(C5:C11)</f>
        <v>5176821.8899999997</v>
      </c>
      <c r="D4" s="8">
        <f>SUM(D5:D11)</f>
        <v>4804169.99</v>
      </c>
      <c r="E4" s="8">
        <f>SUM(E5:E11)</f>
        <v>1091666.6299999999</v>
      </c>
      <c r="F4" s="8">
        <f>SUM(F5:F11)</f>
        <v>372651.89999999991</v>
      </c>
    </row>
    <row r="5" spans="1:6" x14ac:dyDescent="0.2">
      <c r="A5" s="6" t="s">
        <v>5</v>
      </c>
      <c r="B5" s="9">
        <v>713013.27</v>
      </c>
      <c r="C5" s="9">
        <v>2687726.76</v>
      </c>
      <c r="D5" s="9">
        <v>2313073.36</v>
      </c>
      <c r="E5" s="9">
        <v>1087666.67</v>
      </c>
      <c r="F5" s="9">
        <f t="shared" ref="F5:F11" si="1">E5-B5</f>
        <v>374653.39999999991</v>
      </c>
    </row>
    <row r="6" spans="1:6" x14ac:dyDescent="0.2">
      <c r="A6" s="6" t="s">
        <v>6</v>
      </c>
      <c r="B6" s="9">
        <v>6001.46</v>
      </c>
      <c r="C6" s="9">
        <v>2489095.13</v>
      </c>
      <c r="D6" s="9">
        <v>2491096.63</v>
      </c>
      <c r="E6" s="9">
        <v>3999.96</v>
      </c>
      <c r="F6" s="9">
        <f t="shared" si="1"/>
        <v>-2001.5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170164.55</v>
      </c>
      <c r="C12" s="8">
        <f>SUM(C13:C21)</f>
        <v>54262.6</v>
      </c>
      <c r="D12" s="8">
        <f>SUM(D13:D21)</f>
        <v>69784.350000000006</v>
      </c>
      <c r="E12" s="8">
        <f>B12+C12-D12</f>
        <v>154642.79999999999</v>
      </c>
      <c r="F12" s="8">
        <f>E12-B12</f>
        <v>-15521.75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406703.29</v>
      </c>
      <c r="C16" s="9">
        <v>54262.6</v>
      </c>
      <c r="D16" s="9">
        <v>27131.3</v>
      </c>
      <c r="E16" s="9">
        <v>433834.59</v>
      </c>
      <c r="F16" s="9">
        <f t="shared" si="2"/>
        <v>27131.300000000047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-236538.74</v>
      </c>
      <c r="C18" s="9">
        <v>0</v>
      </c>
      <c r="D18" s="9">
        <v>42653.05</v>
      </c>
      <c r="E18" s="9">
        <v>-280642.59000000003</v>
      </c>
      <c r="F18" s="9">
        <f t="shared" si="2"/>
        <v>-44103.850000000035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6" spans="1:6" ht="12" x14ac:dyDescent="0.2">
      <c r="A26" s="11"/>
      <c r="B26" s="12"/>
      <c r="C26" s="12"/>
    </row>
    <row r="27" spans="1:6" ht="12" x14ac:dyDescent="0.2">
      <c r="A27" s="11"/>
      <c r="B27" s="13"/>
      <c r="C27" s="13"/>
    </row>
    <row r="28" spans="1:6" ht="12" x14ac:dyDescent="0.2">
      <c r="A28" s="11"/>
      <c r="B28" s="13"/>
      <c r="C28" s="13"/>
    </row>
    <row r="29" spans="1:6" ht="12" x14ac:dyDescent="0.2">
      <c r="A29" s="11"/>
      <c r="B29" s="15"/>
      <c r="C29" s="15"/>
    </row>
    <row r="30" spans="1:6" x14ac:dyDescent="0.2">
      <c r="A30" s="14"/>
      <c r="B30" s="14"/>
    </row>
    <row r="31" spans="1:6" x14ac:dyDescent="0.2">
      <c r="A31" s="14"/>
      <c r="B31" s="14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2024-01-29T20:30:46Z</cp:lastPrinted>
  <dcterms:created xsi:type="dcterms:W3CDTF">2014-02-09T04:04:15Z</dcterms:created>
  <dcterms:modified xsi:type="dcterms:W3CDTF">2024-02-02T19:12:55Z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