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JULIO-SEPTIEMBRE\TERCER TRIMESTRE\"/>
    </mc:Choice>
  </mc:AlternateContent>
  <xr:revisionPtr revIDLastSave="0" documentId="13_ncr:1_{812FA6F9-8EBD-4F7F-A74F-F9DBFC9525F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<sst xmlns="http://schemas.openxmlformats.org/spreadsheetml/2006/main" count="33" uniqueCount="33">
  <si>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</si>
  <si>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</si>
  <si>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</si>
  <si>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</si>
  <si>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</si>
  <si>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</si>
  <si>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</si>
  <si>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</si>
  <si>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</si>
  <si>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</si>
  <si>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</si>
  <si>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</si>
  <si>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</si>
  <si>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</si>
  <si>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</si>
  <si>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</si>
  <si>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</si>
  <si>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</si>
  <si>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</si>
  <si>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</si>
  <si>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</si>
  <si>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</si>
  <si>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</si>
  <si>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</si>
  <si>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</si>
  <si>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</si>
  <si>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30 DE SEPTIEMBRE DEL 2022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</si>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</sst>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Normal="100" workbookViewId="0">
      <selection activeCell="C47" sqref="C4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474226.18999999994</v>
      </c>
      <c r="D4" s="13">
        <f>SUM(D6+D15)</f>
        <v>4147023.5500000003</v>
      </c>
      <c r="E4" s="13">
        <f>SUM(E6+E15)</f>
        <v>3379053.31</v>
      </c>
      <c r="F4" s="13">
        <f>SUM(F6+F15)</f>
        <v>1242196.43</v>
      </c>
      <c r="G4" s="13">
        <f>SUM(G6+G15)</f>
        <v>767970.24000000011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338756.42</v>
      </c>
      <c r="D6" s="13">
        <f>SUM(D7:D13)</f>
        <v>4134040.9000000004</v>
      </c>
      <c r="E6" s="13">
        <f>SUM(E7:E13)</f>
        <v>3379053.31</v>
      </c>
      <c r="F6" s="13">
        <f>SUM(F7:F13)</f>
        <v>1093744.01</v>
      </c>
      <c r="G6" s="18">
        <f>SUM(G7:G13)</f>
        <v>754987.59000000008</v>
      </c>
    </row>
    <row r="7" spans="1:7" x14ac:dyDescent="0.2">
      <c r="A7" s="3">
        <v>1110</v>
      </c>
      <c r="B7" s="7" t="s">
        <v>9</v>
      </c>
      <c r="C7" s="18">
        <v>334332.42</v>
      </c>
      <c r="D7" s="18">
        <v>2119916.89</v>
      </c>
      <c r="E7" s="18">
        <v>1365221.26</v>
      </c>
      <c r="F7" s="18">
        <f>C7+D7-E7</f>
        <v>1089028.05</v>
      </c>
      <c r="G7" s="18">
        <f t="shared" ref="G7:G13" si="0">F7-C7</f>
        <v>754695.63000000012</v>
      </c>
    </row>
    <row r="8" spans="1:7" x14ac:dyDescent="0.2">
      <c r="A8" s="3">
        <v>1120</v>
      </c>
      <c r="B8" s="7" t="s">
        <v>10</v>
      </c>
      <c r="C8" s="18">
        <v>4424</v>
      </c>
      <c r="D8" s="18">
        <v>2014124.01</v>
      </c>
      <c r="E8" s="18">
        <v>2013832.05</v>
      </c>
      <c r="F8" s="18">
        <f t="shared" ref="F8:F13" si="1">C8+D8-E8</f>
        <v>4715.9599999999627</v>
      </c>
      <c r="G8" s="18">
        <f t="shared" si="0"/>
        <v>291.95999999996275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135469.76999999999</v>
      </c>
      <c r="D15" s="13">
        <f>SUM(D16:D24)</f>
        <v>12982.65</v>
      </c>
      <c r="E15" s="13">
        <f>SUM(E16:E24)</f>
        <v>0</v>
      </c>
      <c r="F15" s="13">
        <f>SUM(F16:F24)</f>
        <v>148452.42000000001</v>
      </c>
      <c r="G15" s="13">
        <f>SUM(G16:G24)</f>
        <v>12982.650000000023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349600.49</v>
      </c>
      <c r="D19" s="18">
        <v>12982.65</v>
      </c>
      <c r="E19" s="18">
        <v>0</v>
      </c>
      <c r="F19" s="18">
        <f t="shared" si="3"/>
        <v>362583.14</v>
      </c>
      <c r="G19" s="18">
        <f t="shared" si="2"/>
        <v>12982.650000000023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-214130.72</v>
      </c>
      <c r="D21" s="18">
        <v>0</v>
      </c>
      <c r="E21" s="18">
        <v>0</v>
      </c>
      <c r="F21" s="18">
        <f t="shared" si="3"/>
        <v>-214130.72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0" spans="1:7" x14ac:dyDescent="0.2">
      <c r="B30" s="20" t="s">
        <v>27</v>
      </c>
      <c r="E30" s="21" t="s">
        <v>28</v>
      </c>
    </row>
    <row r="31" spans="1:7" x14ac:dyDescent="0.2">
      <c r="B31" s="20"/>
      <c r="E31" s="21"/>
    </row>
    <row r="32" spans="1:7" x14ac:dyDescent="0.2">
      <c r="B32" s="20" t="s">
        <v>29</v>
      </c>
      <c r="E32" s="22" t="s">
        <v>30</v>
      </c>
    </row>
    <row r="33" spans="2:5" x14ac:dyDescent="0.2">
      <c r="B33" s="20" t="s">
        <v>31</v>
      </c>
      <c r="E33" s="21" t="s">
        <v>32</v>
      </c>
    </row>
    <row r="34" spans="2:5" x14ac:dyDescent="0.2">
      <c r="E34" s="21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2022-10-19T14:27:40Z</cp:lastPrinted>
  <dcterms:created xsi:type="dcterms:W3CDTF">2014-02-09T04:04:15Z</dcterms:created>
  <dcterms:modified xsi:type="dcterms:W3CDTF">2022-10-19T14:27:45Z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