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\EJERCICIO 2020\SEVAC\TERCER TRIMESTRE\INFORMACION ADICIONAL\"/>
    </mc:Choice>
  </mc:AlternateContent>
  <bookViews>
    <workbookView xWindow="-120" yWindow="-120" windowWidth="20730" windowHeight="11160"/>
  </bookViews>
  <sheets>
    <sheet name="PPI" sheetId="1" r:id="rId1"/>
  </sheets>
  <definedNames>
    <definedName name="_xlnm.Print_Area" localSheetId="0">PPI!$B$1:$M$25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K14" i="1" l="1"/>
  <c r="J14" i="1"/>
  <c r="I14" i="1"/>
  <c r="H14" i="1"/>
  <c r="M21" i="1" l="1"/>
  <c r="M14" i="1"/>
  <c r="M9" i="1"/>
  <c r="G9" i="1"/>
  <c r="G14" i="1" s="1"/>
  <c r="G23" i="1" s="1"/>
  <c r="K23" i="1"/>
  <c r="I23" i="1"/>
  <c r="H23" i="1"/>
  <c r="J23" i="1"/>
  <c r="L14" i="1"/>
  <c r="L9" i="1"/>
  <c r="L23" i="1" l="1"/>
  <c r="M23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<sst xmlns="http://schemas.openxmlformats.org/spreadsheetml/2006/main" count="27" uniqueCount="27">
  <si>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</si>
  <si>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</si>
  <si>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</si>
  <si>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</si>
  <si>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</si>
  <si>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</si>
  <si>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</si>
  <si>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</si>
  <si>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</si>
  <si>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</si>
  <si>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</si>
  <si>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</si>
  <si>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</si>
  <si>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</si>
  <si>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</si>
  <si>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</si>
  <si>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</si>
  <si>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</si>
  <si>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</si>
  <si>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</si>
  <si>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</si>
  <si>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</si>
  <si>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ADM REC MAT Y HUMANOS</t>
  </si>
  <si>
    <t>Muebles de oficina y estantería</t>
  </si>
  <si>
    <t>Otros mobiliarios y equipos de administración</t>
  </si>
  <si>
    <t>Software</t>
  </si>
  <si>
    <t>CONSEJO TURÍSTICO SAN JOSÉ ITURBIDE GUANAJUATO.
Programas y Proyectos de Inversión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</si>
</sst>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topLeftCell="B1" workbookViewId="0">
      <selection activeCell="B1" sqref="B1:M2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4400</v>
      </c>
      <c r="H9" s="36">
        <v>0</v>
      </c>
      <c r="I9" s="36">
        <v>4400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 t="shared" ref="G10" si="1">+I10</f>
        <v>8200</v>
      </c>
      <c r="H10" s="36">
        <v>0</v>
      </c>
      <c r="I10" s="36">
        <v>8200</v>
      </c>
      <c r="J10" s="36">
        <v>1190</v>
      </c>
      <c r="K10" s="36">
        <v>1190</v>
      </c>
      <c r="L10" s="37">
        <f>IFERROR(K10/H10,0)</f>
        <v>0</v>
      </c>
      <c r="M10" s="38">
        <f>IFERROR(K10/I10,0)</f>
        <v>0.14512195121951219</v>
      </c>
    </row>
    <row r="11" spans="2:13" x14ac:dyDescent="0.2">
      <c r="B11" s="32"/>
      <c r="C11" s="33"/>
      <c r="D11" s="34"/>
      <c r="E11" s="29">
        <v>5911</v>
      </c>
      <c r="F11" s="30" t="s">
        <v>25</v>
      </c>
      <c r="G11" s="35">
        <f t="shared" ref="G11" si="2">+I11</f>
        <v>3800</v>
      </c>
      <c r="H11" s="36">
        <v>3000</v>
      </c>
      <c r="I11" s="36">
        <v>3800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88" t="s">
        <v>14</v>
      </c>
      <c r="C14" s="89"/>
      <c r="D14" s="89"/>
      <c r="E14" s="89"/>
      <c r="F14" s="89"/>
      <c r="G14" s="7">
        <f>SUM(G9:G11)</f>
        <v>16400</v>
      </c>
      <c r="H14" s="7">
        <f>SUM(H9:H11)</f>
        <v>3000</v>
      </c>
      <c r="I14" s="7">
        <f>SUM(I9:I11)</f>
        <v>16400</v>
      </c>
      <c r="J14" s="7">
        <f>SUM(J9:J11)</f>
        <v>1190</v>
      </c>
      <c r="K14" s="7">
        <f>SUM(K9:K11)</f>
        <v>1190</v>
      </c>
      <c r="L14" s="8">
        <f>IFERROR(K14/H14,0)</f>
        <v>0.39666666666666667</v>
      </c>
      <c r="M14" s="9">
        <f>IFERROR(K14/I14,0)</f>
        <v>7.2560975609756093E-2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90" t="s">
        <v>15</v>
      </c>
      <c r="C16" s="87"/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87" t="s">
        <v>16</v>
      </c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8" t="s">
        <v>17</v>
      </c>
      <c r="C21" s="89"/>
      <c r="D21" s="89"/>
      <c r="E21" s="89"/>
      <c r="F21" s="89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5" t="s">
        <v>18</v>
      </c>
      <c r="C23" s="76"/>
      <c r="D23" s="76"/>
      <c r="E23" s="76"/>
      <c r="F23" s="76"/>
      <c r="G23" s="10">
        <f>+G14+G21</f>
        <v>16400</v>
      </c>
      <c r="H23" s="10">
        <f>+H14+H21</f>
        <v>3000</v>
      </c>
      <c r="I23" s="10">
        <f>+I14+I21</f>
        <v>16400</v>
      </c>
      <c r="J23" s="10">
        <f>+J14+J21</f>
        <v>1190</v>
      </c>
      <c r="K23" s="10">
        <f>+K14+K21</f>
        <v>1190</v>
      </c>
      <c r="L23" s="11">
        <f>IFERROR(K23/H23,0)</f>
        <v>0.39666666666666667</v>
      </c>
      <c r="M23" s="12">
        <f>IFERROR(K23/I23,0)</f>
        <v>7.2560975609756093E-2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iturbidetravel@gmail.com</cp:lastModifiedBy>
  <cp:lastPrinted>2020-11-06T19:35:03Z</cp:lastPrinted>
  <dcterms:created xsi:type="dcterms:W3CDTF">2020-08-06T19:52:58Z</dcterms:created>
  <dcterms:modified xsi:type="dcterms:W3CDTF">2020-11-06T22:54:46Z</dcterms:modified>
</cp:coreProperties>
</file>