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I:\2022 CUENTA PUBLICA\ABRIL-JUNIO\PAGINA WEB TRANSPARENCIA\INFORMACION PROGRAMATICA\"/>
    </mc:Choice>
  </mc:AlternateContent>
  <xr:revisionPtr revIDLastSave="0" documentId="13_ncr:1_{9D25F88E-6723-4413-8455-0E208EEF9A13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</sheets>
  <definedNames>
    <definedName name="_xlnm.Print_Area" localSheetId="0">PPI!$B$1:$M$34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L11" i="1"/>
  <c r="G11" i="1"/>
  <c r="M10" i="1"/>
  <c r="L10" i="1"/>
  <c r="G10" i="1"/>
  <c r="G19" i="1" l="1"/>
  <c r="G9" i="1"/>
  <c r="K22" i="1" l="1"/>
  <c r="J22" i="1"/>
  <c r="I22" i="1"/>
  <c r="H22" i="1"/>
  <c r="G22" i="1"/>
  <c r="K14" i="1"/>
  <c r="J14" i="1"/>
  <c r="I14" i="1"/>
  <c r="H14" i="1"/>
  <c r="G14" i="1"/>
  <c r="M22" i="1" l="1"/>
  <c r="M19" i="1"/>
  <c r="M14" i="1"/>
  <c r="M9" i="1"/>
  <c r="K24" i="1"/>
  <c r="I24" i="1"/>
  <c r="H24" i="1"/>
  <c r="J24" i="1"/>
  <c r="G24" i="1"/>
  <c r="L22" i="1"/>
  <c r="L19" i="1"/>
  <c r="L14" i="1"/>
  <c r="L9" i="1"/>
  <c r="L24" i="1" l="1"/>
  <c r="M24" i="1"/>
</calcChain>
</file>

<file path=xl/sharedStrings.xml><?xml version="1.0" encoding="utf-8"?>
<sst xmlns="http://schemas.openxmlformats.org/spreadsheetml/2006/main" count="27" uniqueCount="27">
  <si>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</si>
  <si>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</si>
  <si>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</si>
  <si>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</si>
  <si>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</si>
  <si>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</si>
  <si>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</si>
  <si>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</si>
  <si>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</si>
  <si>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</si>
  <si>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</si>
  <si>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</si>
  <si>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</si>
  <si>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</si>
  <si>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</si>
  <si>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</si>
  <si>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</si>
  <si>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</si>
  <si>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</si>
  <si>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</si>
  <si>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</si>
  <si>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F0001</t>
  </si>
  <si>
    <t>ADM REC MAT Y HUMANOS</t>
  </si>
  <si>
    <t>Computadoras y equipo periférico</t>
  </si>
  <si>
    <t>Otros mobiliarios y equipos de administración</t>
  </si>
  <si>
    <t>Software</t>
  </si>
  <si>
    <t>Consejo Turístico San José Iturbide Guanajuato.
Programas y Proyectos de InversiónPROGRAGAMAS Y PROYECTOS DE INVERSIÓN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</si>
</sst>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95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5" fillId="0" borderId="0" xfId="4" applyFont="1" applyAlignment="1" applyProtection="1">
      <alignment horizontal="center" vertical="top" wrapText="1"/>
      <protection locked="0"/>
    </xf>
    <xf numFmtId="4" fontId="5" fillId="0" borderId="0" xfId="4" applyNumberFormat="1" applyFont="1" applyAlignment="1" applyProtection="1">
      <alignment horizontal="center" vertical="top"/>
      <protection locked="0"/>
    </xf>
    <xf numFmtId="0" fontId="5" fillId="0" borderId="0" xfId="4" applyFont="1" applyAlignment="1" applyProtection="1">
      <alignment vertical="top"/>
      <protection locked="0"/>
    </xf>
    <xf numFmtId="0" fontId="5" fillId="0" borderId="0" xfId="4" applyFont="1" applyAlignment="1" applyProtection="1">
      <alignment horizontal="center" vertical="top"/>
      <protection locked="0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5">
    <cellStyle name="Moneda" xfId="1" builtinId="4"/>
    <cellStyle name="Normal" xfId="0" builtinId="0"/>
    <cellStyle name="Normal 2 2" xfId="4" xr:uid="{716C6FDF-21F1-44A1-B5CF-471FF33BFC9F}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3"/>
  <sheetViews>
    <sheetView tabSelected="1" workbookViewId="0">
      <selection activeCell="F40" sqref="F40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29" style="1" customWidth="1"/>
    <col min="5" max="5" width="10.140625" style="20" customWidth="1"/>
    <col min="6" max="6" width="33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4" t="s">
        <v>26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2:13" ht="13.15" customHeight="1" x14ac:dyDescent="0.2">
      <c r="B2" s="77" t="s">
        <v>0</v>
      </c>
      <c r="C2" s="78"/>
      <c r="D2" s="83" t="s">
        <v>1</v>
      </c>
      <c r="E2" s="86" t="s">
        <v>2</v>
      </c>
      <c r="F2" s="83" t="s">
        <v>3</v>
      </c>
      <c r="G2" s="87" t="s">
        <v>4</v>
      </c>
      <c r="H2" s="87"/>
      <c r="I2" s="87"/>
      <c r="J2" s="87"/>
      <c r="K2" s="87"/>
      <c r="L2" s="87"/>
      <c r="M2" s="88"/>
    </row>
    <row r="3" spans="2:13" ht="13.15" customHeight="1" x14ac:dyDescent="0.2">
      <c r="B3" s="79"/>
      <c r="C3" s="80"/>
      <c r="D3" s="84"/>
      <c r="E3" s="86"/>
      <c r="F3" s="84"/>
      <c r="G3" s="89" t="s">
        <v>20</v>
      </c>
      <c r="H3" s="91" t="s">
        <v>5</v>
      </c>
      <c r="I3" s="58" t="s">
        <v>6</v>
      </c>
      <c r="J3" s="58" t="s">
        <v>7</v>
      </c>
      <c r="K3" s="58" t="s">
        <v>8</v>
      </c>
      <c r="L3" s="61" t="s">
        <v>9</v>
      </c>
      <c r="M3" s="62"/>
    </row>
    <row r="4" spans="2:13" ht="13.15" customHeight="1" x14ac:dyDescent="0.2">
      <c r="B4" s="79"/>
      <c r="C4" s="80"/>
      <c r="D4" s="84"/>
      <c r="E4" s="86"/>
      <c r="F4" s="84"/>
      <c r="G4" s="79"/>
      <c r="H4" s="92"/>
      <c r="I4" s="93"/>
      <c r="J4" s="93"/>
      <c r="K4" s="59"/>
      <c r="L4" s="63" t="s">
        <v>10</v>
      </c>
      <c r="M4" s="65" t="s">
        <v>11</v>
      </c>
    </row>
    <row r="5" spans="2:13" x14ac:dyDescent="0.2">
      <c r="B5" s="81"/>
      <c r="C5" s="82"/>
      <c r="D5" s="85"/>
      <c r="E5" s="86"/>
      <c r="F5" s="85"/>
      <c r="G5" s="90"/>
      <c r="H5" s="63"/>
      <c r="I5" s="94"/>
      <c r="J5" s="94"/>
      <c r="K5" s="60"/>
      <c r="L5" s="64"/>
      <c r="M5" s="66"/>
    </row>
    <row r="6" spans="2:13" ht="13.15" customHeight="1" x14ac:dyDescent="0.2">
      <c r="B6" s="67" t="s">
        <v>12</v>
      </c>
      <c r="C6" s="68"/>
      <c r="D6" s="68"/>
      <c r="E6" s="21"/>
      <c r="F6" s="22"/>
      <c r="G6" s="23"/>
      <c r="H6" s="23"/>
      <c r="I6" s="23"/>
      <c r="J6" s="69"/>
      <c r="K6" s="69"/>
      <c r="L6" s="23"/>
      <c r="M6" s="24"/>
    </row>
    <row r="7" spans="2:13" ht="13.15" customHeight="1" x14ac:dyDescent="0.2">
      <c r="B7" s="25"/>
      <c r="C7" s="70" t="s">
        <v>13</v>
      </c>
      <c r="D7" s="70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>+H9</f>
        <v>5000</v>
      </c>
      <c r="H9" s="36">
        <v>5000</v>
      </c>
      <c r="I9" s="36">
        <v>5000</v>
      </c>
      <c r="J9" s="36">
        <v>8583.65</v>
      </c>
      <c r="K9" s="36">
        <v>8583.65</v>
      </c>
      <c r="L9" s="37">
        <f>IFERROR(K9/H9,0)</f>
        <v>1.7167299999999999</v>
      </c>
      <c r="M9" s="38">
        <f>IFERROR(K9/I9,0)</f>
        <v>1.7167299999999999</v>
      </c>
    </row>
    <row r="10" spans="2:13" x14ac:dyDescent="0.2">
      <c r="B10" s="32"/>
      <c r="C10" s="33"/>
      <c r="D10" s="34"/>
      <c r="E10" s="29">
        <v>5191</v>
      </c>
      <c r="F10" s="30" t="s">
        <v>24</v>
      </c>
      <c r="G10" s="35">
        <f>+H10</f>
        <v>0</v>
      </c>
      <c r="H10" s="36">
        <v>0</v>
      </c>
      <c r="I10" s="36">
        <v>0</v>
      </c>
      <c r="J10" s="36">
        <v>4399</v>
      </c>
      <c r="K10" s="36">
        <v>4399</v>
      </c>
      <c r="L10" s="37">
        <f>IFERROR(K10/H10,0)</f>
        <v>0</v>
      </c>
      <c r="M10" s="38">
        <f>IFERROR(K10/I10,0)</f>
        <v>0</v>
      </c>
    </row>
    <row r="11" spans="2:13" x14ac:dyDescent="0.2">
      <c r="B11" s="32"/>
      <c r="C11" s="33"/>
      <c r="D11" s="34"/>
      <c r="E11" s="29">
        <v>5911</v>
      </c>
      <c r="F11" s="30" t="s">
        <v>25</v>
      </c>
      <c r="G11" s="35">
        <f>+H11</f>
        <v>11000</v>
      </c>
      <c r="H11" s="36">
        <v>11000</v>
      </c>
      <c r="I11" s="36">
        <v>11000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39"/>
      <c r="F12" s="40"/>
      <c r="G12" s="44"/>
      <c r="H12" s="44"/>
      <c r="I12" s="44"/>
      <c r="J12" s="44"/>
      <c r="K12" s="44"/>
      <c r="L12" s="41"/>
      <c r="M12" s="42"/>
    </row>
    <row r="13" spans="2:13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71" t="s">
        <v>14</v>
      </c>
      <c r="C14" s="72"/>
      <c r="D14" s="72"/>
      <c r="E14" s="72"/>
      <c r="F14" s="72"/>
      <c r="G14" s="7">
        <f>SUM(G9:G11)</f>
        <v>16000</v>
      </c>
      <c r="H14" s="7">
        <f>SUM(H9:H11)</f>
        <v>16000</v>
      </c>
      <c r="I14" s="7">
        <f>SUM(I9:I11)</f>
        <v>16000</v>
      </c>
      <c r="J14" s="7">
        <f>SUM(J9:J11)</f>
        <v>12982.65</v>
      </c>
      <c r="K14" s="7">
        <f>SUM(K9:K11)</f>
        <v>12982.65</v>
      </c>
      <c r="L14" s="8">
        <f>IFERROR(K14/H14,0)</f>
        <v>0.81141562499999997</v>
      </c>
      <c r="M14" s="9">
        <f>IFERROR(K14/I14,0)</f>
        <v>0.81141562499999997</v>
      </c>
    </row>
    <row r="15" spans="2:13" ht="4.9000000000000004" customHeight="1" x14ac:dyDescent="0.2">
      <c r="B15" s="32"/>
      <c r="C15" s="33"/>
      <c r="D15" s="27"/>
      <c r="E15" s="43"/>
      <c r="F15" s="27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73" t="s">
        <v>15</v>
      </c>
      <c r="C16" s="70"/>
      <c r="D16" s="70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25"/>
      <c r="C17" s="70" t="s">
        <v>16</v>
      </c>
      <c r="D17" s="70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6" customHeight="1" x14ac:dyDescent="0.2">
      <c r="B18" s="45"/>
      <c r="C18" s="46"/>
      <c r="D18" s="46"/>
      <c r="E18" s="39"/>
      <c r="F18" s="46"/>
      <c r="G18" s="27"/>
      <c r="H18" s="27"/>
      <c r="I18" s="27"/>
      <c r="J18" s="27"/>
      <c r="K18" s="27"/>
      <c r="L18" s="27"/>
      <c r="M18" s="28"/>
    </row>
    <row r="19" spans="2:13" x14ac:dyDescent="0.2">
      <c r="B19" s="32"/>
      <c r="C19" s="33"/>
      <c r="D19" s="27"/>
      <c r="E19" s="43"/>
      <c r="F19" s="27"/>
      <c r="G19" s="35">
        <f>+H19</f>
        <v>0</v>
      </c>
      <c r="H19" s="36">
        <v>0</v>
      </c>
      <c r="I19" s="36">
        <v>0</v>
      </c>
      <c r="J19" s="36">
        <v>0</v>
      </c>
      <c r="K19" s="36">
        <v>0</v>
      </c>
      <c r="L19" s="37">
        <f>IFERROR(K19/H19,0)</f>
        <v>0</v>
      </c>
      <c r="M19" s="38">
        <f>IFERROR(K19/I19,0)</f>
        <v>0</v>
      </c>
    </row>
    <row r="20" spans="2:13" x14ac:dyDescent="0.2">
      <c r="B20" s="32"/>
      <c r="C20" s="33"/>
      <c r="D20" s="27"/>
      <c r="E20" s="43"/>
      <c r="F20" s="27"/>
      <c r="G20" s="44"/>
      <c r="H20" s="44"/>
      <c r="I20" s="44"/>
      <c r="J20" s="44"/>
      <c r="K20" s="44"/>
      <c r="L20" s="41"/>
      <c r="M20" s="42"/>
    </row>
    <row r="21" spans="2:13" x14ac:dyDescent="0.2">
      <c r="B21" s="47"/>
      <c r="C21" s="48"/>
      <c r="D21" s="49"/>
      <c r="E21" s="50"/>
      <c r="F21" s="49"/>
      <c r="G21" s="49"/>
      <c r="H21" s="49"/>
      <c r="I21" s="49"/>
      <c r="J21" s="49"/>
      <c r="K21" s="49"/>
      <c r="L21" s="49"/>
      <c r="M21" s="51"/>
    </row>
    <row r="22" spans="2:13" x14ac:dyDescent="0.2">
      <c r="B22" s="71" t="s">
        <v>17</v>
      </c>
      <c r="C22" s="72"/>
      <c r="D22" s="72"/>
      <c r="E22" s="72"/>
      <c r="F22" s="72"/>
      <c r="G22" s="7">
        <f>SUM(G19:G19)</f>
        <v>0</v>
      </c>
      <c r="H22" s="7">
        <f>SUM(H19:H19)</f>
        <v>0</v>
      </c>
      <c r="I22" s="7">
        <f>SUM(I19:I19)</f>
        <v>0</v>
      </c>
      <c r="J22" s="7">
        <f>SUM(J19:J19)</f>
        <v>0</v>
      </c>
      <c r="K22" s="7">
        <f>SUM(K19:K19)</f>
        <v>0</v>
      </c>
      <c r="L22" s="8">
        <f>IFERROR(K22/H22,0)</f>
        <v>0</v>
      </c>
      <c r="M22" s="9">
        <f>IFERROR(K22/I22,0)</f>
        <v>0</v>
      </c>
    </row>
    <row r="23" spans="2:13" x14ac:dyDescent="0.2">
      <c r="B23" s="4"/>
      <c r="C23" s="5"/>
      <c r="D23" s="2"/>
      <c r="E23" s="6"/>
      <c r="F23" s="2"/>
      <c r="G23" s="2"/>
      <c r="H23" s="2"/>
      <c r="I23" s="2"/>
      <c r="J23" s="2"/>
      <c r="K23" s="2"/>
      <c r="L23" s="2"/>
      <c r="M23" s="3"/>
    </row>
    <row r="24" spans="2:13" x14ac:dyDescent="0.2">
      <c r="B24" s="56" t="s">
        <v>18</v>
      </c>
      <c r="C24" s="57"/>
      <c r="D24" s="57"/>
      <c r="E24" s="57"/>
      <c r="F24" s="57"/>
      <c r="G24" s="10">
        <f>+G14+G22</f>
        <v>16000</v>
      </c>
      <c r="H24" s="10">
        <f>+H14+H22</f>
        <v>16000</v>
      </c>
      <c r="I24" s="10">
        <f>+I14+I22</f>
        <v>16000</v>
      </c>
      <c r="J24" s="10">
        <f>+J14+J22</f>
        <v>12982.65</v>
      </c>
      <c r="K24" s="10">
        <f>+K14+K22</f>
        <v>12982.65</v>
      </c>
      <c r="L24" s="11">
        <f>IFERROR(K24/H24,0)</f>
        <v>0.81141562499999997</v>
      </c>
      <c r="M24" s="12">
        <f>IFERROR(K24/I24,0)</f>
        <v>0.81141562499999997</v>
      </c>
    </row>
    <row r="25" spans="2:13" x14ac:dyDescent="0.2">
      <c r="B25" s="13"/>
      <c r="C25" s="14"/>
      <c r="D25" s="14"/>
      <c r="E25" s="15"/>
      <c r="F25" s="14"/>
      <c r="G25" s="14"/>
      <c r="H25" s="14"/>
      <c r="I25" s="14"/>
      <c r="J25" s="14"/>
      <c r="K25" s="14"/>
      <c r="L25" s="14"/>
      <c r="M25" s="16"/>
    </row>
    <row r="26" spans="2:13" ht="15" x14ac:dyDescent="0.25">
      <c r="B26" s="17" t="s">
        <v>19</v>
      </c>
      <c r="C26" s="17"/>
      <c r="D26" s="18"/>
      <c r="E26" s="19"/>
      <c r="F26" s="18"/>
      <c r="G26" s="18"/>
      <c r="H26" s="18"/>
    </row>
    <row r="30" spans="2:13" x14ac:dyDescent="0.2">
      <c r="D30" s="52"/>
      <c r="F30" s="53"/>
    </row>
    <row r="31" spans="2:13" ht="30" customHeight="1" x14ac:dyDescent="0.2">
      <c r="D31" s="52"/>
      <c r="F31" s="54"/>
    </row>
    <row r="32" spans="2:13" x14ac:dyDescent="0.2">
      <c r="D32" s="52"/>
      <c r="F32" s="55"/>
    </row>
    <row r="33" spans="4:6" x14ac:dyDescent="0.2">
      <c r="D33" s="52"/>
      <c r="F33" s="53"/>
    </row>
  </sheetData>
  <protectedRanges>
    <protectedRange sqref="D30:D33" name="Rango1"/>
    <protectedRange sqref="F30:F33" name="Rango1_1"/>
  </protectedRanges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4:F24"/>
    <mergeCell ref="K3:K5"/>
    <mergeCell ref="L3:M3"/>
    <mergeCell ref="L4:L5"/>
    <mergeCell ref="M4:M5"/>
    <mergeCell ref="B6:D6"/>
    <mergeCell ref="J6:K6"/>
    <mergeCell ref="C7:D7"/>
    <mergeCell ref="B14:F14"/>
    <mergeCell ref="B16:D16"/>
    <mergeCell ref="C17:D17"/>
    <mergeCell ref="B22:F22"/>
  </mergeCells>
  <pageMargins left="0.31496062992125984" right="0.31496062992125984" top="0.74803149606299213" bottom="0.74803149606299213" header="0.31496062992125984" footer="0.31496062992125984"/>
  <pageSetup scale="75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</cp:lastModifiedBy>
  <cp:lastPrinted>2022-07-18T17:32:43Z</cp:lastPrinted>
  <dcterms:created xsi:type="dcterms:W3CDTF">2020-08-06T19:52:58Z</dcterms:created>
  <dcterms:modified xsi:type="dcterms:W3CDTF">2022-08-12T17:22:40Z</dcterms:modified>
</cp:coreProperties>
</file>