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CUENTA PUBLICA 2021\TERCER TRIMESTRE\"/>
    </mc:Choice>
  </mc:AlternateContent>
  <xr:revisionPtr revIDLastSave="0" documentId="13_ncr:1_{C8C40407-C898-4229-B6B4-CD00557823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definedNames>
    <definedName name="_xlnm.Print_Area" localSheetId="0">PPI!$B$1:$M$34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9" i="1" l="1"/>
  <c r="K14" i="1" l="1"/>
  <c r="J14" i="1"/>
  <c r="I14" i="1"/>
  <c r="H14" i="1"/>
  <c r="G14" i="1"/>
  <c r="M21" i="1" l="1"/>
  <c r="M14" i="1"/>
  <c r="M9" i="1"/>
  <c r="K23" i="1"/>
  <c r="I23" i="1"/>
  <c r="H23" i="1"/>
  <c r="J23" i="1"/>
  <c r="G23" i="1"/>
  <c r="L21" i="1"/>
  <c r="L14" i="1"/>
  <c r="L9" i="1"/>
  <c r="L23" i="1" l="1"/>
  <c r="M23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<sst xmlns="http://schemas.openxmlformats.org/spreadsheetml/2006/main" count="31" uniqueCount="31">
  <si>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</si>
  <si>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</si>
  <si>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</si>
  <si>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</si>
  <si>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</si>
  <si>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</si>
  <si>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</si>
  <si>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</si>
  <si>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</si>
  <si>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</si>
  <si>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</si>
  <si>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</si>
  <si>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</si>
  <si>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</si>
  <si>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</si>
  <si>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</si>
  <si>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</si>
  <si>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</si>
  <si>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</si>
  <si>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</si>
  <si>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</si>
  <si>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F0001</t>
  </si>
  <si>
    <t>ADM REC MAT Y HUMANOS</t>
  </si>
  <si>
    <t>Muebles de oficina y estantería</t>
  </si>
  <si>
    <t>Otros mobiliarios y equipos de administración</t>
  </si>
  <si>
    <t>Software</t>
  </si>
  <si>
    <t>Consejo Turístico San José Iturbide Guanajuato.
PROGRAGAMAS Y PROYECTOS DE INVERSIÓN
DEL 1 DE ENERO AL 30 DE SEPTIEMBRE DEL 2021</t>
  </si>
  <si>
    <t>Presidenta CTSJI</t>
  </si>
  <si>
    <t>Administradora</t>
  </si>
  <si>
    <t>Lic. Lucia Bibiana Zarazúa Rosales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</si>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</sst>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0" xfId="4" applyFont="1" applyFill="1" applyBorder="1" applyAlignment="1" applyProtection="1">
      <alignment horizontal="right" vertical="top" wrapText="1"/>
      <protection locked="0"/>
    </xf>
    <xf numFmtId="4" fontId="9" fillId="0" borderId="0" xfId="4" applyNumberFormat="1" applyFont="1" applyFill="1" applyBorder="1" applyAlignment="1" applyProtection="1">
      <alignment vertical="top"/>
      <protection locked="0"/>
    </xf>
    <xf numFmtId="4" fontId="5" fillId="0" borderId="0" xfId="4" applyNumberFormat="1" applyFont="1" applyFill="1" applyBorder="1" applyAlignment="1" applyProtection="1">
      <alignment vertical="top"/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4" fontId="5" fillId="0" borderId="0" xfId="4" applyNumberFormat="1" applyFont="1" applyAlignment="1" applyProtection="1">
      <alignment horizontal="center" vertical="top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26</xdr:row>
      <xdr:rowOff>28575</xdr:rowOff>
    </xdr:from>
    <xdr:to>
      <xdr:col>5</xdr:col>
      <xdr:colOff>1609725</xdr:colOff>
      <xdr:row>31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FC6A0B-ECF9-4DD2-8F27-BC272D227A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4581525"/>
          <a:ext cx="847725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885825</xdr:colOff>
      <xdr:row>26</xdr:row>
      <xdr:rowOff>57149</xdr:rowOff>
    </xdr:from>
    <xdr:to>
      <xdr:col>4</xdr:col>
      <xdr:colOff>190500</xdr:colOff>
      <xdr:row>31</xdr:row>
      <xdr:rowOff>74294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4CDD89-7A16-4845-91A2-9101FAB0E17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4610099"/>
          <a:ext cx="1676400" cy="969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2"/>
  <sheetViews>
    <sheetView tabSelected="1" topLeftCell="B1" workbookViewId="0">
      <selection activeCell="Q11" sqref="Q1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35.5703125" style="1" customWidth="1"/>
    <col min="5" max="5" width="10.140625" style="20" customWidth="1"/>
    <col min="6" max="6" width="34.14062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5" t="s">
        <v>26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3.15" customHeight="1" x14ac:dyDescent="0.2">
      <c r="B2" s="78" t="s">
        <v>0</v>
      </c>
      <c r="C2" s="79"/>
      <c r="D2" s="84" t="s">
        <v>1</v>
      </c>
      <c r="E2" s="87" t="s">
        <v>2</v>
      </c>
      <c r="F2" s="84" t="s">
        <v>3</v>
      </c>
      <c r="G2" s="88" t="s">
        <v>4</v>
      </c>
      <c r="H2" s="88"/>
      <c r="I2" s="88"/>
      <c r="J2" s="88"/>
      <c r="K2" s="88"/>
      <c r="L2" s="88"/>
      <c r="M2" s="89"/>
    </row>
    <row r="3" spans="2:13" ht="13.15" customHeight="1" x14ac:dyDescent="0.2">
      <c r="B3" s="80"/>
      <c r="C3" s="81"/>
      <c r="D3" s="85"/>
      <c r="E3" s="87"/>
      <c r="F3" s="85"/>
      <c r="G3" s="90" t="s">
        <v>20</v>
      </c>
      <c r="H3" s="92" t="s">
        <v>5</v>
      </c>
      <c r="I3" s="59" t="s">
        <v>6</v>
      </c>
      <c r="J3" s="59" t="s">
        <v>7</v>
      </c>
      <c r="K3" s="59" t="s">
        <v>8</v>
      </c>
      <c r="L3" s="62" t="s">
        <v>9</v>
      </c>
      <c r="M3" s="63"/>
    </row>
    <row r="4" spans="2:13" ht="13.15" customHeight="1" x14ac:dyDescent="0.2">
      <c r="B4" s="80"/>
      <c r="C4" s="81"/>
      <c r="D4" s="85"/>
      <c r="E4" s="87"/>
      <c r="F4" s="85"/>
      <c r="G4" s="80"/>
      <c r="H4" s="93"/>
      <c r="I4" s="94"/>
      <c r="J4" s="94"/>
      <c r="K4" s="60"/>
      <c r="L4" s="64" t="s">
        <v>10</v>
      </c>
      <c r="M4" s="66" t="s">
        <v>11</v>
      </c>
    </row>
    <row r="5" spans="2:13" x14ac:dyDescent="0.2">
      <c r="B5" s="82"/>
      <c r="C5" s="83"/>
      <c r="D5" s="86"/>
      <c r="E5" s="87"/>
      <c r="F5" s="86"/>
      <c r="G5" s="91"/>
      <c r="H5" s="64"/>
      <c r="I5" s="95"/>
      <c r="J5" s="95"/>
      <c r="K5" s="61"/>
      <c r="L5" s="65"/>
      <c r="M5" s="67"/>
    </row>
    <row r="6" spans="2:13" ht="13.15" customHeight="1" x14ac:dyDescent="0.2">
      <c r="B6" s="68" t="s">
        <v>12</v>
      </c>
      <c r="C6" s="69"/>
      <c r="D6" s="69"/>
      <c r="E6" s="21"/>
      <c r="F6" s="22"/>
      <c r="G6" s="23"/>
      <c r="H6" s="23"/>
      <c r="I6" s="23"/>
      <c r="J6" s="70"/>
      <c r="K6" s="70"/>
      <c r="L6" s="23"/>
      <c r="M6" s="24"/>
    </row>
    <row r="7" spans="2:13" ht="13.15" customHeight="1" x14ac:dyDescent="0.2">
      <c r="B7" s="25"/>
      <c r="C7" s="71" t="s">
        <v>13</v>
      </c>
      <c r="D7" s="71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2000</v>
      </c>
      <c r="H9" s="36">
        <v>2000</v>
      </c>
      <c r="I9" s="36">
        <v>2000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>+H10</f>
        <v>2000</v>
      </c>
      <c r="H10" s="36">
        <v>2000</v>
      </c>
      <c r="I10" s="36">
        <v>2000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5911</v>
      </c>
      <c r="F11" s="30" t="s">
        <v>25</v>
      </c>
      <c r="G11" s="35">
        <f>+H11</f>
        <v>2000</v>
      </c>
      <c r="H11" s="36">
        <v>2000</v>
      </c>
      <c r="I11" s="36">
        <v>2000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72" t="s">
        <v>14</v>
      </c>
      <c r="C14" s="73"/>
      <c r="D14" s="73"/>
      <c r="E14" s="73"/>
      <c r="F14" s="73"/>
      <c r="G14" s="7">
        <f>SUM(G9:G11)</f>
        <v>6000</v>
      </c>
      <c r="H14" s="7">
        <f>SUM(H9:H11)</f>
        <v>6000</v>
      </c>
      <c r="I14" s="7">
        <f>SUM(I9:I11)</f>
        <v>6000</v>
      </c>
      <c r="J14" s="7">
        <f>SUM(J9:J11)</f>
        <v>0</v>
      </c>
      <c r="K14" s="7">
        <f>SUM(K9:K11)</f>
        <v>0</v>
      </c>
      <c r="L14" s="8">
        <f>IFERROR(K14/H14,0)</f>
        <v>0</v>
      </c>
      <c r="M14" s="9">
        <f>IFERROR(K14/I14,0)</f>
        <v>0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74" t="s">
        <v>15</v>
      </c>
      <c r="C16" s="71"/>
      <c r="D16" s="71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71" t="s">
        <v>16</v>
      </c>
      <c r="D17" s="71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72" t="s">
        <v>17</v>
      </c>
      <c r="C21" s="73"/>
      <c r="D21" s="73"/>
      <c r="E21" s="73"/>
      <c r="F21" s="73"/>
      <c r="G21" s="7"/>
      <c r="H21" s="7"/>
      <c r="I21" s="7"/>
      <c r="J21" s="7"/>
      <c r="K21" s="7"/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7" t="s">
        <v>18</v>
      </c>
      <c r="C23" s="58"/>
      <c r="D23" s="58"/>
      <c r="E23" s="58"/>
      <c r="F23" s="58"/>
      <c r="G23" s="10">
        <f>+G14+G21</f>
        <v>6000</v>
      </c>
      <c r="H23" s="10">
        <f>+H14+H21</f>
        <v>6000</v>
      </c>
      <c r="I23" s="10">
        <f>+I14+I21</f>
        <v>6000</v>
      </c>
      <c r="J23" s="10">
        <f>+J14+J21</f>
        <v>0</v>
      </c>
      <c r="K23" s="10">
        <f>+K14+K21</f>
        <v>0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  <row r="26" spans="2:13" ht="15" x14ac:dyDescent="0.25">
      <c r="D26" s="18"/>
      <c r="E26" s="18"/>
      <c r="F26" s="18"/>
      <c r="G26" s="18"/>
    </row>
    <row r="27" spans="2:13" ht="15" x14ac:dyDescent="0.25">
      <c r="D27" s="52"/>
      <c r="E27" s="53"/>
      <c r="F27" s="54"/>
      <c r="G27" s="18"/>
    </row>
    <row r="28" spans="2:13" ht="15" x14ac:dyDescent="0.25">
      <c r="D28" s="55" t="s">
        <v>27</v>
      </c>
      <c r="E28" s="54"/>
      <c r="F28" s="56" t="s">
        <v>28</v>
      </c>
      <c r="G28" s="18"/>
    </row>
    <row r="29" spans="2:13" ht="15" x14ac:dyDescent="0.25">
      <c r="D29" s="55"/>
      <c r="E29" s="53"/>
      <c r="F29" s="55"/>
      <c r="G29" s="18"/>
    </row>
    <row r="30" spans="2:13" ht="15" x14ac:dyDescent="0.25">
      <c r="D30" s="55"/>
      <c r="E30" s="54"/>
      <c r="F30" s="55"/>
      <c r="G30" s="18"/>
    </row>
    <row r="31" spans="2:13" ht="15" x14ac:dyDescent="0.25">
      <c r="D31" s="55" t="s">
        <v>29</v>
      </c>
      <c r="E31" s="54"/>
      <c r="F31" s="56" t="s">
        <v>30</v>
      </c>
      <c r="G31" s="18"/>
    </row>
    <row r="32" spans="2:13" ht="15" x14ac:dyDescent="0.25">
      <c r="D32" s="18"/>
      <c r="E32" s="18"/>
      <c r="F32" s="18"/>
      <c r="G32" s="18"/>
    </row>
  </sheetData>
  <protectedRanges>
    <protectedRange sqref="D28:D31" name="Rango1_1_1_2"/>
    <protectedRange sqref="F28 F31" name="Rango1_1_2"/>
    <protectedRange sqref="F29:F30" name="Rango1_1_1_1_1"/>
  </protectedRanges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2021-10-02T17:23:11Z</cp:lastPrinted>
  <dcterms:created xsi:type="dcterms:W3CDTF">2020-08-06T19:52:58Z</dcterms:created>
  <dcterms:modified xsi:type="dcterms:W3CDTF">2021-10-02T17:23:51Z</dcterms:modified>
</cp:coreProperties>
</file>