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\CUENTA PUBLICA\ABRIL -MAYO -JUNIO\2do. periodo\Informacion Programatica\"/>
    </mc:Choice>
  </mc:AlternateContent>
  <xr:revisionPtr revIDLastSave="0" documentId="8_{14A54AD7-6670-4FFE-A2C6-ECF1A8666E2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definedNames>
    <definedName name="_xlnm.Print_Area" localSheetId="0">GCP!$A$1:$I$44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" i="1" l="1"/>
  <c r="I11" i="1"/>
  <c r="I8" i="1"/>
  <c r="F35" i="1"/>
  <c r="I35" i="1" s="1"/>
  <c r="F34" i="1"/>
  <c r="I34" i="1" s="1"/>
  <c r="F33" i="1"/>
  <c r="I33" i="1" s="1"/>
  <c r="F32" i="1"/>
  <c r="F31" i="1" s="1"/>
  <c r="F30" i="1"/>
  <c r="I30" i="1" s="1"/>
  <c r="F29" i="1"/>
  <c r="I29" i="1" s="1"/>
  <c r="F28" i="1"/>
  <c r="I28" i="1" s="1"/>
  <c r="F27" i="1"/>
  <c r="F26" i="1" s="1"/>
  <c r="F25" i="1"/>
  <c r="I25" i="1" s="1"/>
  <c r="F24" i="1"/>
  <c r="F23" i="1" s="1"/>
  <c r="F22" i="1"/>
  <c r="I22" i="1" s="1"/>
  <c r="F21" i="1"/>
  <c r="I21" i="1" s="1"/>
  <c r="F20" i="1"/>
  <c r="F18" i="1"/>
  <c r="I18" i="1" s="1"/>
  <c r="F17" i="1"/>
  <c r="I17" i="1" s="1"/>
  <c r="F16" i="1"/>
  <c r="I16" i="1" s="1"/>
  <c r="F15" i="1"/>
  <c r="I15" i="1" s="1"/>
  <c r="F14" i="1"/>
  <c r="I14" i="1" s="1"/>
  <c r="F13" i="1"/>
  <c r="F12" i="1"/>
  <c r="I12" i="1" s="1"/>
  <c r="F11" i="1"/>
  <c r="F9" i="1"/>
  <c r="I9" i="1" s="1"/>
  <c r="F8" i="1"/>
  <c r="H31" i="1"/>
  <c r="G31" i="1"/>
  <c r="H26" i="1"/>
  <c r="G26" i="1"/>
  <c r="H23" i="1"/>
  <c r="G23" i="1"/>
  <c r="H19" i="1"/>
  <c r="G19" i="1"/>
  <c r="H10" i="1"/>
  <c r="G10" i="1"/>
  <c r="H7" i="1"/>
  <c r="G7" i="1"/>
  <c r="G37" i="1" s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D37" i="1" s="1"/>
  <c r="I10" i="1" l="1"/>
  <c r="I24" i="1"/>
  <c r="I23" i="1" s="1"/>
  <c r="I27" i="1"/>
  <c r="I26" i="1" s="1"/>
  <c r="I32" i="1"/>
  <c r="I31" i="1" s="1"/>
  <c r="E37" i="1"/>
  <c r="F10" i="1"/>
  <c r="H37" i="1"/>
  <c r="F19" i="1"/>
  <c r="I20" i="1"/>
  <c r="I19" i="1" s="1"/>
  <c r="I7" i="1"/>
  <c r="F37" i="1" l="1"/>
  <c r="I37" i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<sst xmlns="http://schemas.openxmlformats.org/spreadsheetml/2006/main" count="70" uniqueCount="70">
  <si>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</si>
  <si>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</si>
  <si>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</si>
  <si>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</si>
  <si>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</si>
  <si>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</si>
  <si>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</si>
  <si>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</si>
  <si>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</si>
  <si>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</si>
  <si>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</si>
  <si>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</si>
  <si>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</si>
  <si>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</si>
  <si>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</si>
  <si>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</si>
  <si>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</si>
  <si>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</si>
  <si>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</si>
  <si>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</si>
  <si>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</si>
  <si>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</si>
  <si>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</si>
  <si>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</si>
  <si>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</si>
  <si>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</si>
  <si>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</si>
  <si>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</si>
  <si>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</si>
  <si>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</si>
  <si>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</si>
  <si>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</si>
  <si>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</si>
  <si>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</si>
  <si>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</si>
  <si>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</si>
  <si>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</si>
  <si>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</si>
  <si>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</si>
  <si>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</si>
  <si>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</si>
  <si>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</si>
  <si>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</si>
  <si>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</si>
  <si>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</si>
  <si>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</si>
  <si>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</si>
  <si>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</si>
  <si>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</si>
  <si>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</si>
  <si>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</si>
  <si>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</si>
  <si>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</si>
  <si>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</si>
  <si>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</si>
  <si>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</si>
  <si>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</si>
  <si>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</si>
  <si>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</si>
  <si>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</si>
  <si>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</si>
  <si>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</si>
  <si>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</si>
  <si>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</si>
  <si>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CONSEJO TURÍSTICO SAN JOSÉ ITURBIDE GUANAJUATO.
GASTO POR CATEGORÍA PROGRAMÁTICA
Del 1 de Enero al AL 30 DE JUNIO DEL 2019</t>
  </si>
  <si>
    <t>“Bajo protesta de decir verdad declaramos que los Estados Financieros y sus notas, son razonablemente correctos y son responsabilidad del emisor”.</t>
  </si>
  <si>
    <t>Director</t>
  </si>
  <si>
    <t>Lic.Hugo César Sanchez Ramírez</t>
  </si>
  <si>
    <t>Administradora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</si>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</sst>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12" xfId="8" applyFont="1" applyBorder="1" applyAlignment="1" applyProtection="1">
      <alignment horizontal="left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39</xdr:row>
      <xdr:rowOff>28575</xdr:rowOff>
    </xdr:from>
    <xdr:to>
      <xdr:col>6</xdr:col>
      <xdr:colOff>185420</xdr:colOff>
      <xdr:row>43</xdr:row>
      <xdr:rowOff>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EC0AE8D8-7CCF-4B39-8BE2-C479ABA0E1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15050"/>
          <a:ext cx="680720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1390650</xdr:colOff>
      <xdr:row>39</xdr:row>
      <xdr:rowOff>0</xdr:rowOff>
    </xdr:from>
    <xdr:to>
      <xdr:col>2</xdr:col>
      <xdr:colOff>2997200</xdr:colOff>
      <xdr:row>44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0A16D8B-285B-4CCB-ADDE-5A486DEA6261}"/>
            </a:ext>
          </a:extLst>
        </xdr:cNvPr>
        <xdr:cNvPicPr/>
      </xdr:nvPicPr>
      <xdr:blipFill>
        <a:blip xmlns:r="http://schemas.openxmlformats.org/officeDocument/2006/relationships" r:embed="rId2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" y="6086475"/>
          <a:ext cx="1606550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showGridLines="0" tabSelected="1" zoomScaleNormal="100" zoomScaleSheetLayoutView="90" workbookViewId="0">
      <selection activeCell="D44" sqref="D4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3" t="s">
        <v>64</v>
      </c>
      <c r="B1" s="30"/>
      <c r="C1" s="30"/>
      <c r="D1" s="30"/>
      <c r="E1" s="30"/>
      <c r="F1" s="30"/>
      <c r="G1" s="30"/>
      <c r="H1" s="30"/>
      <c r="I1" s="34"/>
    </row>
    <row r="2" spans="1:9" ht="15" customHeight="1" x14ac:dyDescent="0.2">
      <c r="A2" s="35" t="s">
        <v>30</v>
      </c>
      <c r="B2" s="36"/>
      <c r="C2" s="37"/>
      <c r="D2" s="30" t="s">
        <v>37</v>
      </c>
      <c r="E2" s="30"/>
      <c r="F2" s="30"/>
      <c r="G2" s="30"/>
      <c r="H2" s="30"/>
      <c r="I2" s="31" t="s">
        <v>35</v>
      </c>
    </row>
    <row r="3" spans="1:9" ht="24.95" customHeight="1" x14ac:dyDescent="0.2">
      <c r="A3" s="38"/>
      <c r="B3" s="39"/>
      <c r="C3" s="40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2"/>
    </row>
    <row r="4" spans="1:9" x14ac:dyDescent="0.2">
      <c r="A4" s="41"/>
      <c r="B4" s="42"/>
      <c r="C4" s="43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3017306.25</v>
      </c>
      <c r="E10" s="18">
        <f>SUM(E11:E18)</f>
        <v>-271617.67</v>
      </c>
      <c r="F10" s="18">
        <f t="shared" ref="F10:I10" si="1">SUM(F11:F18)</f>
        <v>2745688.58</v>
      </c>
      <c r="G10" s="18">
        <f t="shared" si="1"/>
        <v>621278.37</v>
      </c>
      <c r="H10" s="18">
        <f t="shared" si="1"/>
        <v>621278.37</v>
      </c>
      <c r="I10" s="18">
        <f t="shared" si="1"/>
        <v>2124410.21</v>
      </c>
    </row>
    <row r="11" spans="1:9" x14ac:dyDescent="0.2">
      <c r="A11" s="27" t="s">
        <v>46</v>
      </c>
      <c r="B11" s="9"/>
      <c r="C11" s="3" t="s">
        <v>4</v>
      </c>
      <c r="D11" s="19">
        <v>0</v>
      </c>
      <c r="E11" s="19">
        <v>0</v>
      </c>
      <c r="F11" s="19">
        <f t="shared" ref="F11:F18" si="2">D11+E11</f>
        <v>0</v>
      </c>
      <c r="G11" s="19">
        <v>0</v>
      </c>
      <c r="H11" s="19">
        <v>0</v>
      </c>
      <c r="I11" s="19">
        <f t="shared" ref="I11:I18" si="3">F11-G11</f>
        <v>0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3017306.25</v>
      </c>
      <c r="E14" s="19">
        <v>-271617.67</v>
      </c>
      <c r="F14" s="19">
        <f t="shared" si="2"/>
        <v>2745688.58</v>
      </c>
      <c r="G14" s="19">
        <v>621278.37</v>
      </c>
      <c r="H14" s="19">
        <v>621278.37</v>
      </c>
      <c r="I14" s="19">
        <f t="shared" si="3"/>
        <v>2124410.21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3017306.25</v>
      </c>
      <c r="E37" s="24">
        <f t="shared" ref="E37:I37" si="16">SUM(E7+E10+E19+E23+E26+E31)</f>
        <v>-271617.67</v>
      </c>
      <c r="F37" s="24">
        <f t="shared" si="16"/>
        <v>2745688.58</v>
      </c>
      <c r="G37" s="24">
        <f t="shared" si="16"/>
        <v>621278.37</v>
      </c>
      <c r="H37" s="24">
        <f t="shared" si="16"/>
        <v>621278.37</v>
      </c>
      <c r="I37" s="24">
        <f t="shared" si="16"/>
        <v>2124410.21</v>
      </c>
    </row>
    <row r="38" spans="1:9" x14ac:dyDescent="0.2">
      <c r="C38" s="44" t="s">
        <v>65</v>
      </c>
      <c r="D38" s="44"/>
      <c r="E38" s="44"/>
      <c r="F38" s="44"/>
      <c r="G38" s="44"/>
      <c r="H38" s="44"/>
      <c r="I38" s="44"/>
    </row>
    <row r="41" spans="1:9" x14ac:dyDescent="0.2">
      <c r="C41" s="28" t="s">
        <v>66</v>
      </c>
      <c r="F41" s="29" t="s">
        <v>68</v>
      </c>
    </row>
    <row r="42" spans="1:9" x14ac:dyDescent="0.2">
      <c r="C42" s="28"/>
      <c r="F42" s="29"/>
    </row>
    <row r="43" spans="1:9" x14ac:dyDescent="0.2">
      <c r="C43" s="28" t="s">
        <v>67</v>
      </c>
      <c r="F43" s="29" t="s">
        <v>69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5">
    <mergeCell ref="D2:H2"/>
    <mergeCell ref="I2:I3"/>
    <mergeCell ref="A1:I1"/>
    <mergeCell ref="A2:C4"/>
    <mergeCell ref="C38:I38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Consejo Turístico </cp:lastModifiedBy>
  <cp:lastPrinted>2019-07-15T23:34:48Z</cp:lastPrinted>
  <dcterms:created xsi:type="dcterms:W3CDTF">2012-12-11T21:13:37Z</dcterms:created>
  <dcterms:modified xsi:type="dcterms:W3CDTF">2019-08-06T18:53:46Z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