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 CUENTA PUBLICA\ABRIL-JUNIO\"/>
    </mc:Choice>
  </mc:AlternateContent>
  <xr:revisionPtr revIDLastSave="0" documentId="13_ncr:1_{D93628EB-9545-4FEB-887D-04AFAAD51D59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0325" sheetId="1" r:id="rId1"/>
  </sheets>
  <definedNames>
    <definedName name="_xlnm.Print_Area" localSheetId="0">'0325'!$A$1:$E$48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<sst xmlns="http://schemas.openxmlformats.org/spreadsheetml/2006/main" count="51" uniqueCount="43">
  <si>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</si>
  <si>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</si>
  <si>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</si>
  <si>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</si>
  <si>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</si>
  <si>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</si>
  <si>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</si>
  <si>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</si>
  <si>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</si>
  <si>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</si>
  <si>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</si>
  <si>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</si>
  <si>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</si>
  <si>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</si>
  <si>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</si>
  <si>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</si>
  <si>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</si>
  <si>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</si>
  <si>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</si>
  <si>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</si>
  <si>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</si>
  <si>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</si>
  <si>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</si>
  <si>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</si>
  <si>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</si>
  <si>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</si>
  <si>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</si>
  <si>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</si>
  <si>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</si>
  <si>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</si>
  <si>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</si>
  <si>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</si>
  <si>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</si>
  <si>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</si>
  <si>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</si>
  <si>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</si>
  <si>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Consejo Turístico San José Iturbide Guanajuato.
Flujo de Fondos
Del 1 de Enero AL 30 DE JUNIO DEL 2022</t>
  </si>
  <si>
    <t>Autorizo</t>
  </si>
  <si>
    <t>Elaboro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</si>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</sst>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0" applyFont="1" applyProtection="1">
      <protection locked="0"/>
    </xf>
    <xf numFmtId="0" fontId="4" fillId="0" borderId="0" xfId="2" applyFont="1" applyAlignment="1" applyProtection="1">
      <alignment horizontal="center" vertical="top" wrapText="1"/>
      <protection locked="0"/>
    </xf>
    <xf numFmtId="4" fontId="4" fillId="0" borderId="0" xfId="2" applyNumberFormat="1" applyFont="1" applyAlignment="1" applyProtection="1">
      <alignment horizontal="center"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D085A38B-8AD5-44AF-ADC4-26211C760A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showGridLines="0" tabSelected="1" workbookViewId="0">
      <selection sqref="A1:E4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2" t="s">
        <v>36</v>
      </c>
      <c r="B1" s="33"/>
      <c r="C1" s="33"/>
      <c r="D1" s="33"/>
      <c r="E1" s="34"/>
    </row>
    <row r="2" spans="1:5" ht="22.5" x14ac:dyDescent="0.2">
      <c r="A2" s="35" t="s">
        <v>20</v>
      </c>
      <c r="B2" s="36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2480200</v>
      </c>
      <c r="D3" s="3">
        <f t="shared" ref="D3:E3" si="0">SUM(D4:D13)</f>
        <v>1298250.02</v>
      </c>
      <c r="E3" s="4">
        <f t="shared" si="0"/>
        <v>1298250.02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1550000</v>
      </c>
      <c r="D11" s="6">
        <v>833150</v>
      </c>
      <c r="E11" s="7">
        <v>833150</v>
      </c>
    </row>
    <row r="12" spans="1:5" x14ac:dyDescent="0.2">
      <c r="A12" s="5"/>
      <c r="B12" s="14" t="s">
        <v>9</v>
      </c>
      <c r="C12" s="6">
        <v>930200</v>
      </c>
      <c r="D12" s="6">
        <v>465100.02</v>
      </c>
      <c r="E12" s="7">
        <v>465100.02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2480200</v>
      </c>
      <c r="D14" s="9">
        <f t="shared" ref="D14:E14" si="1">SUM(D15:D23)</f>
        <v>542679.71000000008</v>
      </c>
      <c r="E14" s="10">
        <f t="shared" si="1"/>
        <v>542679.71000000008</v>
      </c>
    </row>
    <row r="15" spans="1:5" x14ac:dyDescent="0.2">
      <c r="A15" s="5"/>
      <c r="B15" s="14" t="s">
        <v>12</v>
      </c>
      <c r="C15" s="6">
        <v>889900</v>
      </c>
      <c r="D15" s="6">
        <v>339083.5</v>
      </c>
      <c r="E15" s="7">
        <v>339083.5</v>
      </c>
    </row>
    <row r="16" spans="1:5" x14ac:dyDescent="0.2">
      <c r="A16" s="5"/>
      <c r="B16" s="14" t="s">
        <v>13</v>
      </c>
      <c r="C16" s="6">
        <v>51700</v>
      </c>
      <c r="D16" s="6">
        <v>4254</v>
      </c>
      <c r="E16" s="7">
        <v>4254</v>
      </c>
    </row>
    <row r="17" spans="1:5" x14ac:dyDescent="0.2">
      <c r="A17" s="5"/>
      <c r="B17" s="14" t="s">
        <v>14</v>
      </c>
      <c r="C17" s="6">
        <v>1522600</v>
      </c>
      <c r="D17" s="6">
        <v>186359.56</v>
      </c>
      <c r="E17" s="7">
        <v>186359.56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16000</v>
      </c>
      <c r="D19" s="6">
        <v>12982.65</v>
      </c>
      <c r="E19" s="7">
        <v>12982.65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755570.30999999994</v>
      </c>
      <c r="E24" s="13">
        <f>E3-E14</f>
        <v>755570.30999999994</v>
      </c>
    </row>
    <row r="27" spans="1:5" ht="22.5" x14ac:dyDescent="0.2">
      <c r="A27" s="35" t="s">
        <v>20</v>
      </c>
      <c r="B27" s="36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755570.30999999994</v>
      </c>
      <c r="E28" s="21">
        <f>SUM(E29:E35)</f>
        <v>755570.30999999994</v>
      </c>
    </row>
    <row r="29" spans="1:5" x14ac:dyDescent="0.2">
      <c r="A29" s="5"/>
      <c r="B29" s="14" t="s">
        <v>26</v>
      </c>
      <c r="C29" s="22">
        <v>0</v>
      </c>
      <c r="D29" s="22">
        <v>49297.72</v>
      </c>
      <c r="E29" s="23">
        <v>49297.72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706272.59</v>
      </c>
      <c r="E35" s="23">
        <v>706272.59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755570.30999999994</v>
      </c>
      <c r="E40" s="13">
        <f>E28+E36</f>
        <v>755570.30999999994</v>
      </c>
    </row>
    <row r="41" spans="1:5" x14ac:dyDescent="0.2">
      <c r="A41" s="1" t="s">
        <v>24</v>
      </c>
    </row>
    <row r="44" spans="1:5" x14ac:dyDescent="0.2">
      <c r="B44" s="26"/>
      <c r="C44" s="26"/>
      <c r="D44" s="26"/>
      <c r="E44" s="26"/>
    </row>
    <row r="45" spans="1:5" x14ac:dyDescent="0.2">
      <c r="B45" s="27" t="s">
        <v>37</v>
      </c>
      <c r="C45" s="26"/>
      <c r="D45" s="28" t="s">
        <v>38</v>
      </c>
      <c r="E45" s="26"/>
    </row>
    <row r="46" spans="1:5" ht="21" customHeight="1" x14ac:dyDescent="0.2">
      <c r="B46" s="27"/>
      <c r="C46" s="26"/>
      <c r="D46" s="29"/>
      <c r="E46" s="26"/>
    </row>
    <row r="47" spans="1:5" ht="15" x14ac:dyDescent="0.25">
      <c r="B47" s="27" t="s">
        <v>39</v>
      </c>
      <c r="C47" s="30"/>
      <c r="D47" s="31" t="s">
        <v>40</v>
      </c>
      <c r="E47" s="30"/>
    </row>
    <row r="48" spans="1:5" ht="15" x14ac:dyDescent="0.25">
      <c r="B48" s="27" t="s">
        <v>41</v>
      </c>
      <c r="C48" s="30"/>
      <c r="D48" s="28" t="s">
        <v>42</v>
      </c>
      <c r="E48" s="30"/>
    </row>
  </sheetData>
  <mergeCells count="3">
    <mergeCell ref="A1:E1"/>
    <mergeCell ref="A2:B2"/>
    <mergeCell ref="A27:B27"/>
  </mergeCells>
  <pageMargins left="0.7" right="0.7" top="0.75" bottom="0.7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2022-07-18T15:35:47Z</cp:lastPrinted>
  <dcterms:created xsi:type="dcterms:W3CDTF">2017-12-20T04:54:53Z</dcterms:created>
  <dcterms:modified xsi:type="dcterms:W3CDTF">2022-07-18T15:35:50Z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