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19\4to periodo\INFORMACION CONTABLE\"/>
    </mc:Choice>
  </mc:AlternateContent>
  <xr:revisionPtr revIDLastSave="0" documentId="13_ncr:1_{AE8F24B4-C367-4226-8BBC-6F82F49FE0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<sst xmlns="http://schemas.openxmlformats.org/spreadsheetml/2006/main" count="36" uniqueCount="26">
  <si>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</si>
  <si>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</si>
  <si>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</si>
  <si>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</si>
  <si>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</si>
  <si>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</si>
  <si>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</si>
  <si>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</si>
  <si>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</si>
  <si>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</si>
  <si>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</si>
  <si>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</si>
  <si>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</si>
  <si>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</si>
  <si>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</si>
  <si>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</si>
  <si>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</si>
  <si>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</si>
  <si>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</si>
  <si>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</si>
  <si>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</si>
  <si>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</si>
  <si>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</si>
  <si>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</si>
  <si>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</si>
  <si>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CONSEJO TURÍSTICO SAN JOSÉ ITURBIDE GUANAJUATO.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</si>
</sst>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tabSelected="1" topLeftCell="A22" zoomScale="90" zoomScaleNormal="90" workbookViewId="0">
      <selection activeCell="D48" sqref="D48:D5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31" t="s">
        <v>25</v>
      </c>
      <c r="B1" s="32"/>
      <c r="C1" s="32"/>
      <c r="D1" s="32"/>
      <c r="E1" s="32"/>
      <c r="F1" s="33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87990.02</v>
      </c>
      <c r="C4" s="16"/>
      <c r="D4" s="16"/>
      <c r="E4" s="16"/>
      <c r="F4" s="15">
        <f>+B4</f>
        <v>87990.02</v>
      </c>
    </row>
    <row r="5" spans="1:6" x14ac:dyDescent="0.2">
      <c r="A5" s="17" t="s">
        <v>0</v>
      </c>
      <c r="B5" s="18">
        <v>87990.02</v>
      </c>
      <c r="C5" s="16"/>
      <c r="D5" s="16"/>
      <c r="E5" s="16"/>
      <c r="F5" s="18">
        <f>+B5</f>
        <v>87990.02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181386.31</v>
      </c>
      <c r="D9" s="15">
        <f>+D10</f>
        <v>48498.27</v>
      </c>
      <c r="E9" s="16"/>
      <c r="F9" s="15">
        <f>+C9+D9</f>
        <v>229884.58</v>
      </c>
    </row>
    <row r="10" spans="1:6" x14ac:dyDescent="0.2">
      <c r="A10" s="17" t="s">
        <v>7</v>
      </c>
      <c r="B10" s="16"/>
      <c r="C10" s="16"/>
      <c r="D10" s="18">
        <v>48498.27</v>
      </c>
      <c r="E10" s="16"/>
      <c r="F10" s="18">
        <f>+D10</f>
        <v>48498.27</v>
      </c>
    </row>
    <row r="11" spans="1:6" x14ac:dyDescent="0.2">
      <c r="A11" s="17" t="s">
        <v>8</v>
      </c>
      <c r="B11" s="16"/>
      <c r="C11" s="18">
        <v>181386.31</v>
      </c>
      <c r="D11" s="16"/>
      <c r="E11" s="16"/>
      <c r="F11" s="18">
        <f>+C11</f>
        <v>181386.31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87990.02</v>
      </c>
      <c r="C20" s="15">
        <f>+C9</f>
        <v>181386.31</v>
      </c>
      <c r="D20" s="15">
        <f>+D9</f>
        <v>48498.27</v>
      </c>
      <c r="E20" s="15">
        <f>+E16</f>
        <v>0</v>
      </c>
      <c r="F20" s="15">
        <f>+B20+C20+D20+E20</f>
        <v>317874.60000000003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48498.27</v>
      </c>
      <c r="D27" s="15">
        <f>+D28+D29+D30+D31+D32</f>
        <v>-7752.739999999998</v>
      </c>
      <c r="E27" s="19"/>
      <c r="F27" s="15">
        <f>+C27+D27</f>
        <v>40745.53</v>
      </c>
    </row>
    <row r="28" spans="1:6" x14ac:dyDescent="0.2">
      <c r="A28" s="17" t="s">
        <v>7</v>
      </c>
      <c r="B28" s="16"/>
      <c r="C28" s="16"/>
      <c r="D28" s="18">
        <v>40745.53</v>
      </c>
      <c r="E28" s="16"/>
      <c r="F28" s="18">
        <f>+D28</f>
        <v>40745.53</v>
      </c>
    </row>
    <row r="29" spans="1:6" x14ac:dyDescent="0.2">
      <c r="A29" s="17" t="s">
        <v>8</v>
      </c>
      <c r="B29" s="16"/>
      <c r="C29" s="18">
        <v>48498.27</v>
      </c>
      <c r="D29" s="18">
        <v>-48498.27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87990.02</v>
      </c>
      <c r="C38" s="24">
        <f>+C20+C27</f>
        <v>229884.58</v>
      </c>
      <c r="D38" s="24">
        <f>+D20+D27</f>
        <v>40745.53</v>
      </c>
      <c r="E38" s="24">
        <f>+E20+E34</f>
        <v>0</v>
      </c>
      <c r="F38" s="24">
        <f>+B38+C38+D38+E38</f>
        <v>358620.13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34"/>
      <c r="B42" s="34"/>
      <c r="C42" s="34"/>
    </row>
    <row r="43" spans="1:6" x14ac:dyDescent="0.2">
      <c r="A43" s="34"/>
      <c r="B43" s="34"/>
      <c r="C43" s="34"/>
    </row>
    <row r="44" spans="1:6" x14ac:dyDescent="0.2">
      <c r="A44" s="29"/>
      <c r="B44" s="29"/>
      <c r="C44" s="29"/>
    </row>
    <row r="45" spans="1:6" x14ac:dyDescent="0.2">
      <c r="A45" s="25"/>
      <c r="B45" s="25"/>
      <c r="C45" s="25"/>
    </row>
    <row r="46" spans="1:6" x14ac:dyDescent="0.2">
      <c r="A46" s="25"/>
      <c r="B46" s="25"/>
      <c r="C46" s="25"/>
    </row>
    <row r="47" spans="1:6" x14ac:dyDescent="0.2">
      <c r="A47" s="25"/>
      <c r="B47" s="25"/>
      <c r="C47" s="25"/>
    </row>
    <row r="48" spans="1:6" ht="12" x14ac:dyDescent="0.2">
      <c r="A48" s="30"/>
      <c r="B48" s="26"/>
      <c r="C48" s="25"/>
      <c r="D48" s="26"/>
    </row>
    <row r="49" spans="1:4" ht="12" x14ac:dyDescent="0.2">
      <c r="A49" s="30"/>
      <c r="B49" s="26"/>
      <c r="C49" s="25"/>
      <c r="D49" s="26"/>
    </row>
    <row r="50" spans="1:4" ht="12" x14ac:dyDescent="0.2">
      <c r="A50" s="30"/>
      <c r="B50" s="26"/>
      <c r="C50" s="25"/>
      <c r="D50" s="26"/>
    </row>
    <row r="51" spans="1:4" ht="12" x14ac:dyDescent="0.2">
      <c r="A51" s="27"/>
      <c r="B51" s="28"/>
    </row>
  </sheetData>
  <sheetProtection formatCells="0" formatColumns="0" formatRows="0" autoFilter="0"/>
  <mergeCells count="2">
    <mergeCell ref="A1:F1"/>
    <mergeCell ref="A42:C43"/>
  </mergeCells>
  <pageMargins left="0.70866141732283472" right="0.70866141732283472" top="0.74803149606299213" bottom="0.74803149606299213" header="0.31496062992125984" footer="0.31496062992125984"/>
  <pageSetup scale="80" fitToHeight="0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2020-01-28T18:35:20Z</cp:lastPrinted>
  <dcterms:created xsi:type="dcterms:W3CDTF">2012-12-11T20:30:33Z</dcterms:created>
  <dcterms:modified xsi:type="dcterms:W3CDTF">2020-11-10T17:41:11Z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