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os\EJERCICIO 2020\Cuenta PUBLICA 2020\JULIO AGOSTO SEPTIEMBRE\"/>
    </mc:Choice>
  </mc:AlternateContent>
  <xr:revisionPtr revIDLastSave="0" documentId="8_{4190453A-08CA-4D30-88A7-90DBA75DA48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l="1"/>
  <c r="E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D57" i="2" l="1"/>
  <c r="D59" i="2" s="1"/>
  <c r="E57" i="2"/>
  <c r="E59" i="2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<sst xmlns="http://schemas.openxmlformats.org/spreadsheetml/2006/main" count="61" uniqueCount="52">
  <si>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</si>
  <si>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</si>
  <si>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</si>
  <si>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</si>
  <si>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</si>
  <si>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</si>
  <si>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</si>
  <si>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</si>
  <si>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</si>
  <si>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</si>
  <si>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</si>
  <si>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</si>
  <si>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</si>
  <si>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</si>
  <si>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</si>
  <si>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</si>
  <si>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</si>
  <si>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</si>
  <si>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</si>
  <si>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</si>
  <si>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</si>
  <si>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</si>
  <si>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</si>
  <si>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</si>
  <si>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</si>
  <si>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</si>
  <si>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</si>
  <si>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</si>
  <si>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</si>
  <si>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</si>
  <si>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</si>
  <si>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</si>
  <si>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</si>
  <si>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</si>
  <si>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</si>
  <si>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</si>
  <si>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</si>
  <si>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</si>
  <si>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</si>
  <si>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</si>
  <si>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</si>
  <si>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</si>
  <si>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</si>
  <si>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</si>
  <si>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</si>
  <si>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</si>
  <si>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</si>
  <si>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</si>
  <si>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</si>
  <si>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</si>
  <si>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</si>
  <si>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CONSEJO TURÍSTICO SAN JOSÉ ITURBIDE GUANAJUATO.
ESTADO DE FLUJOS DE EFECTIVO
DEL 1 DE ENERO AL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</si>
</sst>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3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1175158.1800000002</v>
      </c>
      <c r="E5" s="14">
        <f>SUM(E6:E15)</f>
        <v>2750687.57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603948.5</v>
      </c>
      <c r="E13" s="17">
        <v>2011377.75</v>
      </c>
    </row>
    <row r="14" spans="1:5" x14ac:dyDescent="0.2">
      <c r="A14" s="26">
        <v>4220</v>
      </c>
      <c r="C14" s="15" t="s">
        <v>47</v>
      </c>
      <c r="D14" s="16">
        <v>571117.68000000005</v>
      </c>
      <c r="E14" s="17">
        <v>739309.82</v>
      </c>
    </row>
    <row r="15" spans="1:5" x14ac:dyDescent="0.2">
      <c r="A15" s="26" t="s">
        <v>48</v>
      </c>
      <c r="C15" s="15" t="s">
        <v>6</v>
      </c>
      <c r="D15" s="16">
        <v>92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851735.86</v>
      </c>
      <c r="E16" s="14">
        <f>SUM(E17:E32)</f>
        <v>2689255.7</v>
      </c>
    </row>
    <row r="17" spans="1:5" x14ac:dyDescent="0.2">
      <c r="A17" s="26">
        <v>5110</v>
      </c>
      <c r="C17" s="15" t="s">
        <v>8</v>
      </c>
      <c r="D17" s="16">
        <v>360509.79</v>
      </c>
      <c r="E17" s="17">
        <v>742212.84</v>
      </c>
    </row>
    <row r="18" spans="1:5" x14ac:dyDescent="0.2">
      <c r="A18" s="26">
        <v>5120</v>
      </c>
      <c r="C18" s="15" t="s">
        <v>9</v>
      </c>
      <c r="D18" s="16">
        <v>13655.99</v>
      </c>
      <c r="E18" s="17">
        <v>45790.75</v>
      </c>
    </row>
    <row r="19" spans="1:5" x14ac:dyDescent="0.2">
      <c r="A19" s="26">
        <v>5130</v>
      </c>
      <c r="C19" s="15" t="s">
        <v>10</v>
      </c>
      <c r="D19" s="16">
        <v>477570.08</v>
      </c>
      <c r="E19" s="17">
        <v>1901252.11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323422.32000000018</v>
      </c>
      <c r="E33" s="14">
        <f>E5-E16</f>
        <v>61431.869999999646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1190</v>
      </c>
      <c r="E40" s="14">
        <f>SUM(E41:E43)</f>
        <v>22946.3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1190</v>
      </c>
      <c r="E42" s="17">
        <v>22946.3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-1190</v>
      </c>
      <c r="E44" s="14">
        <f>E36-E40</f>
        <v>-22946.3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19244.77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0</v>
      </c>
      <c r="E51" s="17">
        <v>19244.77</v>
      </c>
    </row>
    <row r="52" spans="1:5" x14ac:dyDescent="0.2">
      <c r="A52" s="4"/>
      <c r="B52" s="11" t="s">
        <v>7</v>
      </c>
      <c r="C52" s="12"/>
      <c r="D52" s="13">
        <f>SUM(D53+D56)</f>
        <v>61247.87</v>
      </c>
      <c r="E52" s="14">
        <f>SUM(E53+E56)</f>
        <v>0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61247.87</v>
      </c>
      <c r="E56" s="17">
        <v>0</v>
      </c>
    </row>
    <row r="57" spans="1:5" x14ac:dyDescent="0.2">
      <c r="A57" s="18" t="s">
        <v>38</v>
      </c>
      <c r="C57" s="19"/>
      <c r="D57" s="13">
        <f>D47-D52</f>
        <v>-61247.87</v>
      </c>
      <c r="E57" s="14">
        <f>E47-E52</f>
        <v>19244.77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260984.45000000019</v>
      </c>
      <c r="E59" s="14">
        <f>E57+E44+E33</f>
        <v>57730.339999999647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245101.87</v>
      </c>
      <c r="E61" s="14">
        <v>187371.53</v>
      </c>
    </row>
    <row r="62" spans="1:5" x14ac:dyDescent="0.2">
      <c r="A62" s="18" t="s">
        <v>41</v>
      </c>
      <c r="C62" s="19"/>
      <c r="D62" s="13">
        <v>506086.32</v>
      </c>
      <c r="E62" s="14">
        <v>245101.87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revision/>
  <dcterms:created xsi:type="dcterms:W3CDTF">2012-12-11T20:31:36Z</dcterms:created>
  <dcterms:modified xsi:type="dcterms:W3CDTF">2020-10-22T15:41:42Z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