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VAC\PERIODO JULIO SEPT\INFORMACION CONTABLE\"/>
    </mc:Choice>
  </mc:AlternateContent>
  <xr:revisionPtr revIDLastSave="0" documentId="13_ncr:1_{01EA4BD9-5E74-41AA-B738-6EC04C5FC2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  <definedName name="_xlnm.Print_Area" localSheetId="0">EA!$A$1:$D$71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s="1"/>
  <c r="D61" i="3" l="1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<sst xmlns="http://schemas.openxmlformats.org/spreadsheetml/2006/main" count="78" uniqueCount="62">
  <si>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</si>
  <si>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</si>
  <si>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</si>
  <si>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</si>
  <si>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</si>
  <si>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</si>
  <si>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</si>
  <si>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</si>
  <si>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</si>
  <si>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</si>
  <si>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</si>
  <si>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</si>
  <si>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</si>
  <si>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</si>
  <si>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</si>
  <si>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</si>
  <si>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</si>
  <si>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</si>
  <si>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</si>
  <si>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</si>
  <si>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</si>
  <si>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</si>
  <si>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</si>
  <si>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</si>
  <si>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</si>
  <si>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</si>
  <si>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</si>
  <si>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</si>
  <si>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</si>
  <si>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</si>
  <si>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</si>
  <si>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</si>
  <si>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</si>
  <si>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</si>
  <si>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</si>
  <si>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</si>
  <si>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</si>
  <si>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</si>
  <si>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</si>
  <si>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</si>
  <si>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</si>
  <si>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</si>
  <si>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</si>
  <si>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</si>
  <si>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</si>
  <si>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</si>
  <si>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</si>
  <si>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</si>
  <si>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</si>
  <si>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</si>
  <si>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</si>
  <si>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</si>
  <si>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</si>
  <si>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</si>
  <si>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</si>
  <si>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</si>
  <si>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CONSEJO TURÍSTICO SAN JOSÉ ITURBIDE GUANAJUATO.
ESTADO DE ACTIVIDADES
Del 1 de Enero al AL 30 DE SEPTIEMBRE DEL 2019</t>
  </si>
  <si>
    <t>“Bajo protesta de decir verdad declaramos que los Estados Financieros y sus notas, son razonablemente correctos y son responsabilidad del emisor”.</t>
  </si>
  <si>
    <t>Director</t>
  </si>
  <si>
    <t>Administradora</t>
  </si>
  <si>
    <t>Lic.Hugo César Sanchez Ramírez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</si>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</sst>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2965450</xdr:colOff>
      <xdr:row>65</xdr:row>
      <xdr:rowOff>123826</xdr:rowOff>
    </xdr:from>
    <xdr:to>
      <xdr:col>1</xdr:col>
      <xdr:colOff>4171950</xdr:colOff>
      <xdr:row>70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D65025-8095-469C-A72C-6F1D63EDE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70225" y="10210801"/>
          <a:ext cx="1206500" cy="723899"/>
        </a:xfrm>
        <a:prstGeom prst="rect">
          <a:avLst/>
        </a:prstGeom>
        <a:effectLst>
          <a:glow rad="127000">
            <a:schemeClr val="bg1">
              <a:alpha val="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2</xdr:col>
      <xdr:colOff>1057275</xdr:colOff>
      <xdr:row>66</xdr:row>
      <xdr:rowOff>47625</xdr:rowOff>
    </xdr:from>
    <xdr:to>
      <xdr:col>3</xdr:col>
      <xdr:colOff>261620</xdr:colOff>
      <xdr:row>70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414673-2943-40A3-B3C8-266850F9A913}"/>
            </a:ext>
          </a:extLst>
        </xdr:cNvPr>
        <xdr:cNvPicPr/>
      </xdr:nvPicPr>
      <xdr:blipFill>
        <a:blip xmlns:r="http://schemas.openxmlformats.org/officeDocument/2006/relationships" r:embed="rId3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0277475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showGridLines="0" tabSelected="1" zoomScaleNormal="100" workbookViewId="0">
      <selection sqref="A1:D7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56</v>
      </c>
      <c r="B1" s="36"/>
      <c r="C1" s="36"/>
      <c r="D1" s="37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950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950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2143502.11</v>
      </c>
      <c r="D12" s="28">
        <f>SUM(D13:D14)</f>
        <v>2770324.62</v>
      </c>
      <c r="E12" s="31" t="s">
        <v>55</v>
      </c>
    </row>
    <row r="13" spans="1:5" ht="22.5" x14ac:dyDescent="0.2">
      <c r="A13" s="19"/>
      <c r="B13" s="26" t="s">
        <v>51</v>
      </c>
      <c r="C13" s="29">
        <v>1589018.95</v>
      </c>
      <c r="D13" s="30">
        <v>2056015.62</v>
      </c>
      <c r="E13" s="31">
        <v>4210</v>
      </c>
    </row>
    <row r="14" spans="1:5" x14ac:dyDescent="0.2">
      <c r="A14" s="19"/>
      <c r="B14" s="20" t="s">
        <v>52</v>
      </c>
      <c r="C14" s="29">
        <v>554483.16</v>
      </c>
      <c r="D14" s="30">
        <v>714309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2143502.11</v>
      </c>
      <c r="D22" s="3">
        <f>SUM(D4+D12+D15)</f>
        <v>2771274.62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1281808.31</v>
      </c>
      <c r="D25" s="28">
        <f>SUM(D26:D28)</f>
        <v>2676237.58</v>
      </c>
      <c r="E25" s="31" t="s">
        <v>55</v>
      </c>
    </row>
    <row r="26" spans="1:5" x14ac:dyDescent="0.2">
      <c r="A26" s="19"/>
      <c r="B26" s="20" t="s">
        <v>37</v>
      </c>
      <c r="C26" s="29">
        <v>473356.09</v>
      </c>
      <c r="D26" s="30">
        <v>628925.35</v>
      </c>
      <c r="E26" s="31">
        <v>5110</v>
      </c>
    </row>
    <row r="27" spans="1:5" x14ac:dyDescent="0.2">
      <c r="A27" s="19"/>
      <c r="B27" s="20" t="s">
        <v>16</v>
      </c>
      <c r="C27" s="29">
        <v>19002.91</v>
      </c>
      <c r="D27" s="30">
        <v>28828.3</v>
      </c>
      <c r="E27" s="31">
        <v>5120</v>
      </c>
    </row>
    <row r="28" spans="1:5" x14ac:dyDescent="0.2">
      <c r="A28" s="19"/>
      <c r="B28" s="20" t="s">
        <v>17</v>
      </c>
      <c r="C28" s="29">
        <v>789449.31</v>
      </c>
      <c r="D28" s="30">
        <v>2018483.93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442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442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x14ac:dyDescent="0.2">
      <c r="A49" s="5" t="s">
        <v>44</v>
      </c>
      <c r="B49" s="2"/>
      <c r="C49" s="27">
        <f>SUM(C50:C55)</f>
        <v>0</v>
      </c>
      <c r="D49" s="28">
        <f>SUM(D50:D55)</f>
        <v>46096.77</v>
      </c>
      <c r="E49" s="31" t="s">
        <v>55</v>
      </c>
    </row>
    <row r="50" spans="1:5" x14ac:dyDescent="0.2">
      <c r="A50" s="19"/>
      <c r="B50" s="20" t="s">
        <v>31</v>
      </c>
      <c r="C50" s="29">
        <v>0</v>
      </c>
      <c r="D50" s="30">
        <v>46096.77</v>
      </c>
      <c r="E50" s="31">
        <v>5510</v>
      </c>
    </row>
    <row r="51" spans="1:5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5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5" x14ac:dyDescent="0.2">
      <c r="A58" s="19"/>
      <c r="B58" s="16"/>
      <c r="C58" s="17"/>
      <c r="D58" s="18"/>
      <c r="E58" s="31" t="s">
        <v>55</v>
      </c>
    </row>
    <row r="59" spans="1:5" x14ac:dyDescent="0.2">
      <c r="A59" s="4" t="s">
        <v>45</v>
      </c>
      <c r="B59" s="12"/>
      <c r="C59" s="27">
        <f>SUM(C56+C49+C43+C39+C29+C25)</f>
        <v>1281808.31</v>
      </c>
      <c r="D59" s="3">
        <f>SUM(D56+D49+D43+D39+D29+D25)</f>
        <v>2722776.35</v>
      </c>
      <c r="E59" s="31" t="s">
        <v>55</v>
      </c>
    </row>
    <row r="60" spans="1:5" x14ac:dyDescent="0.2">
      <c r="A60" s="19"/>
      <c r="B60" s="12"/>
      <c r="C60" s="27"/>
      <c r="D60" s="3"/>
      <c r="E60" s="31" t="s">
        <v>55</v>
      </c>
    </row>
    <row r="61" spans="1:5" s="2" customFormat="1" x14ac:dyDescent="0.2">
      <c r="A61" s="4" t="s">
        <v>39</v>
      </c>
      <c r="B61" s="12"/>
      <c r="C61" s="27">
        <f>C22-C59</f>
        <v>861693.79999999981</v>
      </c>
      <c r="D61" s="28">
        <f>D22-D59</f>
        <v>48498.270000000019</v>
      </c>
      <c r="E61" s="32" t="s">
        <v>55</v>
      </c>
    </row>
    <row r="62" spans="1:5" s="2" customFormat="1" x14ac:dyDescent="0.2">
      <c r="A62" s="22"/>
      <c r="B62" s="23"/>
      <c r="C62" s="24"/>
      <c r="D62" s="25"/>
    </row>
    <row r="63" spans="1:5" x14ac:dyDescent="0.2">
      <c r="B63" s="40" t="s">
        <v>57</v>
      </c>
      <c r="C63" s="40"/>
      <c r="D63" s="40"/>
    </row>
    <row r="64" spans="1:5" x14ac:dyDescent="0.2">
      <c r="B64" s="41"/>
      <c r="C64" s="41"/>
      <c r="D64" s="41"/>
    </row>
    <row r="68" spans="2:3" x14ac:dyDescent="0.2">
      <c r="B68" s="34" t="s">
        <v>58</v>
      </c>
      <c r="C68" s="33" t="s">
        <v>59</v>
      </c>
    </row>
    <row r="69" spans="2:3" x14ac:dyDescent="0.2">
      <c r="B69" s="34"/>
      <c r="C69" s="33"/>
    </row>
    <row r="70" spans="2:3" x14ac:dyDescent="0.2">
      <c r="B70" s="34" t="s">
        <v>60</v>
      </c>
      <c r="C70" s="33" t="s">
        <v>61</v>
      </c>
    </row>
  </sheetData>
  <sheetProtection formatCells="0" formatColumns="0" formatRows="0" autoFilter="0"/>
  <mergeCells count="3">
    <mergeCell ref="A1:D1"/>
    <mergeCell ref="A12:B12"/>
    <mergeCell ref="B63:D64"/>
  </mergeCells>
  <printOptions horizontalCentered="1"/>
  <pageMargins left="0.78740157480314965" right="0.59055118110236227" top="0.78740157480314965" bottom="0.78740157480314965" header="0.31496062992125984" footer="0.31496062992125984"/>
  <pageSetup scale="8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Consejo Turístico </cp:lastModifiedBy>
  <cp:lastPrinted>2019-11-01T17:54:55Z</cp:lastPrinted>
  <dcterms:created xsi:type="dcterms:W3CDTF">2012-12-11T20:29:16Z</dcterms:created>
  <dcterms:modified xsi:type="dcterms:W3CDTF">2019-11-01T17:55:06Z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