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EJERCICIO 2020\Cuenta PUBLICA 2020\"/>
    </mc:Choice>
  </mc:AlternateContent>
  <xr:revisionPtr revIDLastSave="0" documentId="8_{ECBF71AC-5701-4DA3-925E-34A52CD6993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16" i="4"/>
  <c r="E16" i="4"/>
  <c r="H21" i="4"/>
  <c r="H39" i="4" s="1"/>
  <c r="E31" i="4"/>
  <c r="E39" i="4" s="1"/>
</calcChain>
</file>

<file path=xl/sharedStrings.xml><?xml version="1.0" encoding="utf-8"?>
<sst xmlns="http://schemas.openxmlformats.org/spreadsheetml/2006/main" count="103" uniqueCount="55">
  <si>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</si>
  <si>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</si>
  <si>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</si>
  <si>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</si>
  <si>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</si>
  <si>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</si>
  <si>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</si>
  <si>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</si>
  <si>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</si>
  <si>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</si>
  <si>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</si>
  <si>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</si>
  <si>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</si>
  <si>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</si>
  <si>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</si>
  <si>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</si>
  <si>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</si>
  <si>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</si>
  <si>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</si>
  <si>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</si>
  <si>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</si>
  <si>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</si>
  <si>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</si>
  <si>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</si>
  <si>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</si>
  <si>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</si>
  <si>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</si>
  <si>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</si>
  <si>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</si>
  <si>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</si>
  <si>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</si>
  <si>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</si>
  <si>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</si>
  <si>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</si>
  <si>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</si>
  <si>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</si>
  <si>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</si>
  <si>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</si>
  <si>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</si>
  <si>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</si>
  <si>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</si>
  <si>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</si>
  <si>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</si>
  <si>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</si>
  <si>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</si>
  <si>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</si>
  <si>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</si>
  <si>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</si>
  <si>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</si>
  <si>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CONSEJO TURÍSTICO SAN JOSÉ ITURBIDE GUANAJUATO.
ESTADO ANALÍTICO DE INGRESOS
DEL 1 DE ENERO AL 31 DE MARZO DEL 2020</t>
  </si>
  <si>
    <t>“Bajo protesta de decir verdad declaramos que los Estados Financieros y sus notas, son razonablemente correctos y son responsabilidad del emisor”.</t>
  </si>
  <si>
    <t>Presidenta CTSJI</t>
  </si>
  <si>
    <t>Administradora</t>
  </si>
  <si>
    <t>Lic. Lucia Bibiana Zarazúa Rosales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</si>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</sst>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2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8" fillId="0" borderId="0" xfId="9" applyFont="1" applyFill="1" applyBorder="1" applyAlignment="1" applyProtection="1">
      <alignment horizontal="left" vertical="center"/>
      <protection locked="0"/>
    </xf>
    <xf numFmtId="0" fontId="0" fillId="0" borderId="0" xfId="0"/>
    <xf numFmtId="0" fontId="8" fillId="0" borderId="0" xfId="9" applyFont="1" applyAlignment="1" applyProtection="1">
      <alignment horizontal="center" vertical="top" wrapText="1"/>
      <protection locked="0"/>
    </xf>
    <xf numFmtId="0" fontId="8" fillId="0" borderId="0" xfId="9" applyFont="1" applyAlignment="1" applyProtection="1">
      <alignment vertical="top"/>
      <protection locked="0"/>
    </xf>
    <xf numFmtId="4" fontId="8" fillId="0" borderId="0" xfId="9" applyNumberFormat="1" applyFont="1" applyAlignment="1" applyProtection="1">
      <alignment horizontal="center" vertical="top"/>
      <protection locked="0"/>
    </xf>
  </cellXfs>
  <cellStyles count="72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64" xr:uid="{C05B2C32-4313-4BE4-8479-01EDA80D2869}"/>
    <cellStyle name="Millares 2 2 3" xfId="55" xr:uid="{203E0B64-C594-4DB7-BDA2-CD1223343CED}"/>
    <cellStyle name="Millares 2 2 4" xfId="46" xr:uid="{C4682C2E-B068-41D9-A78A-FEC839ACED37}"/>
    <cellStyle name="Millares 2 2 5" xfId="37" xr:uid="{D3D20316-F7C5-44A4-9301-CC4058A6EB31}"/>
    <cellStyle name="Millares 2 2 6" xfId="28" xr:uid="{479667A4-4521-495B-A81A-B93C46D1560C}"/>
    <cellStyle name="Millares 2 2 7" xfId="19" xr:uid="{5CF8E5AF-B126-4FB2-81D8-E83CC3082302}"/>
    <cellStyle name="Millares 2 3" xfId="5" xr:uid="{00000000-0005-0000-0000-000004000000}"/>
    <cellStyle name="Millares 2 3 2" xfId="65" xr:uid="{04B55EAD-4013-41BE-B80E-F9213C0B89EB}"/>
    <cellStyle name="Millares 2 3 3" xfId="56" xr:uid="{E789E716-0961-4AAE-B9E3-2F4A06942FEB}"/>
    <cellStyle name="Millares 2 3 4" xfId="47" xr:uid="{96B1161E-F356-4489-A953-0A4421398B8F}"/>
    <cellStyle name="Millares 2 3 5" xfId="38" xr:uid="{AC8E9B3E-D70C-4346-9C3C-52BBAF09A7A5}"/>
    <cellStyle name="Millares 2 3 6" xfId="29" xr:uid="{921CADE8-36AB-4F28-ADB3-558DEB7275EF}"/>
    <cellStyle name="Millares 2 3 7" xfId="20" xr:uid="{6252A774-85A6-4329-8519-5F9B43801776}"/>
    <cellStyle name="Millares 2 4" xfId="63" xr:uid="{27CB3C31-75F3-4F02-B072-FB2F33604ADB}"/>
    <cellStyle name="Millares 2 5" xfId="54" xr:uid="{3671DC50-055A-463A-8190-DD24423F5C73}"/>
    <cellStyle name="Millares 2 6" xfId="45" xr:uid="{4457614C-1596-4A96-A487-213F21F09EF4}"/>
    <cellStyle name="Millares 2 7" xfId="36" xr:uid="{E9AAF9EC-E933-45C5-BC3A-DDD6ABC45167}"/>
    <cellStyle name="Millares 2 8" xfId="27" xr:uid="{487C376F-34CA-4DA8-AEE2-366147C1BA0D}"/>
    <cellStyle name="Millares 2 9" xfId="18" xr:uid="{6E45F43A-8498-4E7F-A1DC-A488F3EA61A2}"/>
    <cellStyle name="Millares 3" xfId="6" xr:uid="{00000000-0005-0000-0000-000005000000}"/>
    <cellStyle name="Millares 3 2" xfId="66" xr:uid="{C4D3F540-BC9C-416F-B7FE-77BAD5283E1F}"/>
    <cellStyle name="Millares 3 3" xfId="57" xr:uid="{991ED547-BAD4-46E1-8C4C-756D7A584012}"/>
    <cellStyle name="Millares 3 4" xfId="48" xr:uid="{E8D4277E-45EE-4345-83D9-0505014392A8}"/>
    <cellStyle name="Millares 3 5" xfId="39" xr:uid="{EAC4DF7E-8B18-4A2A-A269-4980BBF48A74}"/>
    <cellStyle name="Millares 3 6" xfId="30" xr:uid="{3AEC00DD-FB1F-4543-8941-63E65D470153}"/>
    <cellStyle name="Millares 3 7" xfId="21" xr:uid="{8F8C6BC3-72F3-4C4C-9DCE-F95188AC49F4}"/>
    <cellStyle name="Moneda 2" xfId="7" xr:uid="{00000000-0005-0000-0000-000006000000}"/>
    <cellStyle name="Moneda 2 2" xfId="67" xr:uid="{69AD9D31-2F3D-44CD-9AA6-58DD3411E9E5}"/>
    <cellStyle name="Moneda 2 3" xfId="58" xr:uid="{2859F292-4794-4C82-A4D9-0A440391E3F9}"/>
    <cellStyle name="Moneda 2 4" xfId="49" xr:uid="{BA1E71F6-2904-4E8F-B4C1-9B0C5F3465DF}"/>
    <cellStyle name="Moneda 2 5" xfId="40" xr:uid="{6E6511D9-93E8-4E99-81A2-E650377F44D8}"/>
    <cellStyle name="Moneda 2 6" xfId="31" xr:uid="{493B4EED-B209-470F-A30D-42FEEA323EE1}"/>
    <cellStyle name="Moneda 2 7" xfId="22" xr:uid="{F3C9DE13-7617-4C7C-B7AD-1AFC90DA0795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68" xr:uid="{8D103435-B39F-44F9-8CF3-79F20A542D08}"/>
    <cellStyle name="Normal 2 4" xfId="59" xr:uid="{72F4547C-4067-45C8-AFFC-67C4749D0B6D}"/>
    <cellStyle name="Normal 2 5" xfId="50" xr:uid="{349910CE-BEBB-42CD-B581-49925616F45B}"/>
    <cellStyle name="Normal 2 6" xfId="41" xr:uid="{ABA2BF14-7D87-4F4B-9426-553D86705668}"/>
    <cellStyle name="Normal 2 7" xfId="32" xr:uid="{1CB2B376-D488-4C0B-85F1-D83BD1F027E1}"/>
    <cellStyle name="Normal 2 8" xfId="23" xr:uid="{D78EA6E9-D568-452D-8E09-F54F48DE0F46}"/>
    <cellStyle name="Normal 3" xfId="10" xr:uid="{00000000-0005-0000-0000-00000A000000}"/>
    <cellStyle name="Normal 3 2" xfId="69" xr:uid="{DAC6A051-E353-4E47-85CF-3611AF77D0A0}"/>
    <cellStyle name="Normal 3 3" xfId="60" xr:uid="{B17E7DBA-9E7A-4E70-9C00-467267225DCB}"/>
    <cellStyle name="Normal 3 4" xfId="51" xr:uid="{6522008D-4414-4464-B1FF-84210229CC8C}"/>
    <cellStyle name="Normal 3 5" xfId="42" xr:uid="{806A211C-3129-4F68-957E-9E8348D8D3AF}"/>
    <cellStyle name="Normal 3 6" xfId="33" xr:uid="{8D534AEA-50E7-405B-9036-9A64D5DCAE3E}"/>
    <cellStyle name="Normal 3 7" xfId="24" xr:uid="{A2C43E86-7991-4E06-B2D8-A642D29F8D1C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71" xr:uid="{71BF757A-6716-4A38-8051-F500C7A78BDD}"/>
    <cellStyle name="Normal 6 2 3" xfId="62" xr:uid="{D8A5F2D0-79AE-4503-936F-EFEA739BAE82}"/>
    <cellStyle name="Normal 6 2 4" xfId="53" xr:uid="{8307C7F9-40D6-4437-908B-14DF3F8154E7}"/>
    <cellStyle name="Normal 6 2 5" xfId="44" xr:uid="{015DF3BF-71F3-4792-9AC8-49D07ADF173E}"/>
    <cellStyle name="Normal 6 2 6" xfId="35" xr:uid="{4EAB956C-18BE-4CC1-9670-774CCB75568D}"/>
    <cellStyle name="Normal 6 2 7" xfId="26" xr:uid="{07D7C999-1824-4A9E-9BDE-E25AF8987088}"/>
    <cellStyle name="Normal 6 3" xfId="70" xr:uid="{7C9C5CB4-96C3-45A9-A097-2C1E51AA7ABD}"/>
    <cellStyle name="Normal 6 4" xfId="61" xr:uid="{6039B0EF-A163-4F94-9BD2-CADA92E26112}"/>
    <cellStyle name="Normal 6 5" xfId="52" xr:uid="{22D4B579-5188-4CAD-A692-E821FD452705}"/>
    <cellStyle name="Normal 6 6" xfId="43" xr:uid="{6198C546-FCBC-446A-835A-3624412E5E87}"/>
    <cellStyle name="Normal 6 7" xfId="34" xr:uid="{D68F89F9-17FE-4198-AF66-B05B5DE436B8}"/>
    <cellStyle name="Normal 6 8" xfId="25" xr:uid="{C53312D3-CEEE-4952-95A8-C3E509544F62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1205000</v>
      </c>
      <c r="D12" s="22">
        <v>0</v>
      </c>
      <c r="E12" s="22">
        <f t="shared" si="2"/>
        <v>1205000</v>
      </c>
      <c r="F12" s="22">
        <v>15333</v>
      </c>
      <c r="G12" s="22">
        <v>15333</v>
      </c>
      <c r="H12" s="22">
        <f t="shared" si="3"/>
        <v>-1189667</v>
      </c>
      <c r="I12" s="45" t="s">
        <v>43</v>
      </c>
    </row>
    <row r="13" spans="1:9" ht="22.5" x14ac:dyDescent="0.2">
      <c r="A13" s="40"/>
      <c r="B13" s="43" t="s">
        <v>26</v>
      </c>
      <c r="C13" s="22">
        <v>813490.15</v>
      </c>
      <c r="D13" s="22">
        <v>0</v>
      </c>
      <c r="E13" s="22">
        <f t="shared" si="2"/>
        <v>813490.15</v>
      </c>
      <c r="F13" s="22">
        <v>190372.56</v>
      </c>
      <c r="G13" s="22">
        <v>190372.56</v>
      </c>
      <c r="H13" s="22">
        <f t="shared" si="3"/>
        <v>-623117.59000000008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2018490.15</v>
      </c>
      <c r="D16" s="23">
        <f t="shared" ref="D16:H16" si="6">SUM(D5:D14)</f>
        <v>0</v>
      </c>
      <c r="E16" s="23">
        <f t="shared" si="6"/>
        <v>2018490.15</v>
      </c>
      <c r="F16" s="23">
        <f t="shared" si="6"/>
        <v>205705.56</v>
      </c>
      <c r="G16" s="11">
        <f t="shared" si="6"/>
        <v>205705.56</v>
      </c>
      <c r="H16" s="12">
        <f t="shared" si="6"/>
        <v>-1812784.59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2018490.15</v>
      </c>
      <c r="D31" s="26">
        <f t="shared" si="14"/>
        <v>0</v>
      </c>
      <c r="E31" s="26">
        <f t="shared" si="14"/>
        <v>2018490.15</v>
      </c>
      <c r="F31" s="26">
        <f t="shared" si="14"/>
        <v>205705.56</v>
      </c>
      <c r="G31" s="26">
        <f t="shared" si="14"/>
        <v>205705.56</v>
      </c>
      <c r="H31" s="26">
        <f t="shared" si="14"/>
        <v>-1812784.5899999999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2018490.15</v>
      </c>
      <c r="D35" s="25">
        <v>0</v>
      </c>
      <c r="E35" s="25">
        <f>C35+D35</f>
        <v>2018490.15</v>
      </c>
      <c r="F35" s="25">
        <v>205705.56</v>
      </c>
      <c r="G35" s="25">
        <v>205705.56</v>
      </c>
      <c r="H35" s="25">
        <f t="shared" ref="H35" si="16">G35-C35</f>
        <v>-1812784.5899999999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2018490.15</v>
      </c>
      <c r="D39" s="23">
        <f t="shared" ref="D39:H39" si="18">SUM(D37+D31+D21)</f>
        <v>0</v>
      </c>
      <c r="E39" s="23">
        <f t="shared" si="18"/>
        <v>2018490.15</v>
      </c>
      <c r="F39" s="23">
        <f t="shared" si="18"/>
        <v>205705.56</v>
      </c>
      <c r="G39" s="23">
        <f t="shared" si="18"/>
        <v>205705.56</v>
      </c>
      <c r="H39" s="12">
        <f t="shared" si="18"/>
        <v>-1812784.5899999999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46" spans="1:9" x14ac:dyDescent="0.2">
      <c r="B46" s="66" t="s">
        <v>50</v>
      </c>
      <c r="C46" s="66"/>
      <c r="D46" s="66"/>
      <c r="E46" s="66"/>
      <c r="F46" s="66"/>
      <c r="G46" s="66"/>
    </row>
    <row r="48" spans="1:9" x14ac:dyDescent="0.2">
      <c r="B48" s="68" t="s">
        <v>51</v>
      </c>
      <c r="C48" s="70"/>
      <c r="D48" s="67"/>
      <c r="E48" s="67"/>
      <c r="F48" s="70" t="s">
        <v>52</v>
      </c>
      <c r="G48" s="67"/>
    </row>
    <row r="49" spans="2:7" x14ac:dyDescent="0.2">
      <c r="B49" s="68"/>
      <c r="C49" s="69"/>
      <c r="D49" s="67"/>
      <c r="E49" s="67"/>
      <c r="F49" s="69"/>
      <c r="G49" s="67"/>
    </row>
    <row r="50" spans="2:7" x14ac:dyDescent="0.2">
      <c r="B50" s="68" t="s">
        <v>53</v>
      </c>
      <c r="C50" s="70"/>
      <c r="D50" s="67"/>
      <c r="E50" s="67"/>
      <c r="F50" s="70" t="s">
        <v>54</v>
      </c>
      <c r="G50" s="67"/>
    </row>
    <row r="51" spans="2:7" x14ac:dyDescent="0.2">
      <c r="B51" s="67"/>
      <c r="C51" s="67"/>
      <c r="D51" s="67"/>
      <c r="E51" s="67"/>
      <c r="F51" s="67"/>
      <c r="G51" s="67"/>
    </row>
    <row r="52" spans="2:7" x14ac:dyDescent="0.2">
      <c r="F52" s="67"/>
    </row>
  </sheetData>
  <sheetProtection formatCells="0" formatColumns="0" formatRows="0" insertRows="0" autoFilter="0"/>
  <mergeCells count="10">
    <mergeCell ref="B46:G46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2019-04-05T21:16:20Z</cp:lastPrinted>
  <dcterms:created xsi:type="dcterms:W3CDTF">2012-12-11T20:48:19Z</dcterms:created>
  <dcterms:modified xsi:type="dcterms:W3CDTF">2020-04-22T20:33:11Z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