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1\TERCER TRIMESTRE\"/>
    </mc:Choice>
  </mc:AlternateContent>
  <xr:revisionPtr revIDLastSave="0" documentId="13_ncr:1_{C0F69367-F4B5-4E90-B03B-5CC6B72D81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<sst xmlns="http://schemas.openxmlformats.org/spreadsheetml/2006/main" count="64" uniqueCount="64">
  <si>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</si>
  <si>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</si>
  <si>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</si>
  <si>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</si>
  <si>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</si>
  <si>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</si>
  <si>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</si>
  <si>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</si>
  <si>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</si>
  <si>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</si>
  <si>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</si>
  <si>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</si>
  <si>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</si>
  <si>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</si>
  <si>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</si>
  <si>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</si>
  <si>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</si>
  <si>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</si>
  <si>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</si>
  <si>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</si>
  <si>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</si>
  <si>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</si>
  <si>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</si>
  <si>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</si>
  <si>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</si>
  <si>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</si>
  <si>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</si>
  <si>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</si>
  <si>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</si>
  <si>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</si>
  <si>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</si>
  <si>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</si>
  <si>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</si>
  <si>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</si>
  <si>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</si>
  <si>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</si>
  <si>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</si>
  <si>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</si>
  <si>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</si>
  <si>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</si>
  <si>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</si>
  <si>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</si>
  <si>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</si>
  <si>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</si>
  <si>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</si>
  <si>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</si>
  <si>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</si>
  <si>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</si>
  <si>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</si>
  <si>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</si>
  <si>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</si>
  <si>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</si>
  <si>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</si>
  <si>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</si>
  <si>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</si>
  <si>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</si>
  <si>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</si>
  <si>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</si>
  <si>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Consejo Turístico San José Iturbide Guanajuato.
ESTADO DE SITUACION FINANCIERA
AL 30 DE SEPTIEMBRE DEL 2021</t>
  </si>
  <si>
    <t>Presidenta CTSJI</t>
  </si>
  <si>
    <t>Administradora</t>
  </si>
  <si>
    <t>Lic. Lucia Bibiana Zarazúa Rosales</t>
  </si>
  <si>
    <t>C.P. Lidia Morales Zarazua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</si>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</sst>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11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0</xdr:col>
      <xdr:colOff>0</xdr:colOff>
      <xdr:row>60</xdr:row>
      <xdr:rowOff>112395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6725"/>
          <a:ext cx="0" cy="1112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942974</xdr:colOff>
      <xdr:row>50</xdr:row>
      <xdr:rowOff>133350</xdr:rowOff>
    </xdr:from>
    <xdr:to>
      <xdr:col>4</xdr:col>
      <xdr:colOff>638174</xdr:colOff>
      <xdr:row>56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7791450"/>
          <a:ext cx="828675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1390650</xdr:colOff>
      <xdr:row>50</xdr:row>
      <xdr:rowOff>57150</xdr:rowOff>
    </xdr:from>
    <xdr:to>
      <xdr:col>0</xdr:col>
      <xdr:colOff>2847975</xdr:colOff>
      <xdr:row>58</xdr:row>
      <xdr:rowOff>26670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7715250"/>
          <a:ext cx="1457325" cy="1112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showGridLines="0" tabSelected="1" zoomScaleNormal="100" zoomScaleSheetLayoutView="100" workbookViewId="0">
      <selection activeCell="A61" sqref="A6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50" t="s">
        <v>58</v>
      </c>
      <c r="B1" s="51"/>
      <c r="C1" s="51"/>
      <c r="D1" s="51"/>
      <c r="E1" s="51"/>
      <c r="F1" s="51"/>
      <c r="G1" s="52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309910.77</v>
      </c>
      <c r="C5" s="12">
        <v>308931.25</v>
      </c>
      <c r="D5" s="17"/>
      <c r="E5" s="11" t="s">
        <v>41</v>
      </c>
      <c r="F5" s="12">
        <v>5551.01</v>
      </c>
      <c r="G5" s="5">
        <v>15896.35</v>
      </c>
    </row>
    <row r="6" spans="1:7" x14ac:dyDescent="0.2">
      <c r="A6" s="30" t="s">
        <v>28</v>
      </c>
      <c r="B6" s="12">
        <v>4424</v>
      </c>
      <c r="C6" s="12">
        <v>6924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314334.77</v>
      </c>
      <c r="C13" s="10">
        <f>SUM(C5:C11)</f>
        <v>315855.25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5551.01</v>
      </c>
      <c r="G14" s="5">
        <f>SUM(G5:G12)</f>
        <v>15896.35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349600.49</v>
      </c>
      <c r="C19" s="12">
        <v>349600.49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-189036.29</v>
      </c>
      <c r="C21" s="12">
        <v>-189036.29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160564.19999999998</v>
      </c>
      <c r="C26" s="10">
        <f>SUM(C16:C24)</f>
        <v>160564.19999999998</v>
      </c>
      <c r="D26" s="17"/>
      <c r="E26" s="39" t="s">
        <v>57</v>
      </c>
      <c r="F26" s="10">
        <f>SUM(F24+F14)</f>
        <v>5551.01</v>
      </c>
      <c r="G26" s="6">
        <f>SUM(G14+G24)</f>
        <v>15896.35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474898.97</v>
      </c>
      <c r="C28" s="10">
        <f>C13+C26</f>
        <v>476419.44999999995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87990.02</v>
      </c>
      <c r="G30" s="6">
        <f>SUM(G31:G33)</f>
        <v>87990.02</v>
      </c>
    </row>
    <row r="31" spans="1:7" x14ac:dyDescent="0.2">
      <c r="A31" s="31"/>
      <c r="B31" s="15"/>
      <c r="C31" s="15"/>
      <c r="D31" s="17"/>
      <c r="E31" s="11" t="s">
        <v>2</v>
      </c>
      <c r="F31" s="12">
        <v>87990.02</v>
      </c>
      <c r="G31" s="5">
        <v>87990.02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381357.94</v>
      </c>
      <c r="G35" s="6">
        <f>SUM(G36:G40)</f>
        <v>372533.07999999996</v>
      </c>
    </row>
    <row r="36" spans="1:7" x14ac:dyDescent="0.2">
      <c r="A36" s="31"/>
      <c r="B36" s="15"/>
      <c r="C36" s="15"/>
      <c r="D36" s="17"/>
      <c r="E36" s="11" t="s">
        <v>52</v>
      </c>
      <c r="F36" s="12">
        <v>8824.86</v>
      </c>
      <c r="G36" s="5">
        <v>101902.97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372533.08</v>
      </c>
      <c r="G37" s="5">
        <v>270630.11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469347.96</v>
      </c>
      <c r="G46" s="5">
        <f>SUM(G42+G35+G30)</f>
        <v>460523.1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474898.97000000003</v>
      </c>
      <c r="G48" s="20">
        <f>G46+G26</f>
        <v>476419.44999999995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9" t="s">
        <v>63</v>
      </c>
    </row>
    <row r="52" spans="1:7" x14ac:dyDescent="0.2">
      <c r="A52" s="47"/>
      <c r="B52" s="48"/>
      <c r="C52" s="48"/>
      <c r="D52" s="48"/>
      <c r="E52" s="44"/>
    </row>
    <row r="53" spans="1:7" x14ac:dyDescent="0.2">
      <c r="A53" s="45" t="s">
        <v>59</v>
      </c>
      <c r="B53" s="45"/>
      <c r="C53" s="48"/>
      <c r="D53" s="46" t="s">
        <v>60</v>
      </c>
      <c r="E53" s="44"/>
    </row>
    <row r="54" spans="1:7" x14ac:dyDescent="0.2">
      <c r="A54" s="45"/>
      <c r="B54" s="45"/>
      <c r="C54" s="48"/>
      <c r="D54" s="43"/>
      <c r="E54" s="44"/>
    </row>
    <row r="55" spans="1:7" x14ac:dyDescent="0.2">
      <c r="A55" s="45"/>
      <c r="B55" s="45"/>
      <c r="C55" s="48"/>
      <c r="D55" s="46"/>
      <c r="E55" s="44"/>
    </row>
    <row r="56" spans="1:7" x14ac:dyDescent="0.2">
      <c r="A56" s="45" t="s">
        <v>61</v>
      </c>
      <c r="B56" s="45"/>
      <c r="C56" s="48"/>
      <c r="D56" s="46" t="s">
        <v>62</v>
      </c>
      <c r="E56" s="44"/>
    </row>
    <row r="57" spans="1:7" x14ac:dyDescent="0.2">
      <c r="A57" s="47"/>
      <c r="B57" s="48"/>
      <c r="C57" s="48"/>
      <c r="D57" s="48"/>
      <c r="E57" s="44"/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78740157480314965" bottom="0.78740157480314965" header="0" footer="0"/>
  <pageSetup scale="75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2021-10-02T17:12:39Z</cp:lastPrinted>
  <dcterms:created xsi:type="dcterms:W3CDTF">2012-12-11T20:26:08Z</dcterms:created>
  <dcterms:modified xsi:type="dcterms:W3CDTF">2021-10-02T17:13:16Z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