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CUARTO TRIMESTRE\"/>
    </mc:Choice>
  </mc:AlternateContent>
  <xr:revisionPtr revIDLastSave="0" documentId="13_ncr:1_{EC2789F2-C307-4110-9061-D6673D1CA5B2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<sst xmlns="http://schemas.openxmlformats.org/spreadsheetml/2006/main" count="66" uniqueCount="57">
  <si>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</si>
  <si>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</si>
  <si>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</si>
  <si>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</si>
  <si>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</si>
  <si>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</si>
  <si>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</si>
  <si>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</si>
  <si>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</si>
  <si>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</si>
  <si>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</si>
  <si>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</si>
  <si>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</si>
  <si>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</si>
  <si>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</si>
  <si>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</si>
  <si>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</si>
  <si>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</si>
  <si>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</si>
  <si>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</si>
  <si>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</si>
  <si>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</si>
  <si>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</si>
  <si>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</si>
  <si>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</si>
  <si>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</si>
  <si>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</si>
  <si>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</si>
  <si>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</si>
  <si>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</si>
  <si>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</si>
  <si>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</si>
  <si>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</si>
  <si>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</si>
  <si>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</si>
  <si>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</si>
  <si>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</si>
  <si>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</si>
  <si>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</si>
  <si>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</si>
  <si>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</si>
  <si>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</si>
  <si>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</si>
  <si>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</si>
  <si>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</si>
  <si>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</si>
  <si>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</si>
  <si>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</si>
  <si>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</si>
  <si>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</si>
  <si>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</si>
  <si>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Consejo Turístico San José Iturbide Guanajuato.
Estado de Flujos de Efectivo
Del 1 de Enero AL 31 DE DICIEMBRE DEL 2021</t>
  </si>
  <si>
    <t>“Bajo protesta de decir verdad declaramos que los Estados Financieros y sus notas, son razonablemente correctos y son responsabilidad del emisor”.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</si>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</sst>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67</xdr:row>
      <xdr:rowOff>0</xdr:rowOff>
    </xdr:from>
    <xdr:to>
      <xdr:col>2</xdr:col>
      <xdr:colOff>3019425</xdr:colOff>
      <xdr:row>71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F66C33-8D4F-4D2F-9C25-A4C97704B0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0172700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152400</xdr:colOff>
      <xdr:row>67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15B00864-0167-4C21-8693-D1DFF2D87A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10172700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showGridLines="0" tabSelected="1" topLeftCell="A51" zoomScaleNormal="100" workbookViewId="0">
      <selection activeCell="E77" sqref="E7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3" t="s">
        <v>51</v>
      </c>
      <c r="B1" s="34"/>
      <c r="C1" s="34"/>
      <c r="D1" s="34"/>
      <c r="E1" s="35"/>
    </row>
    <row r="2" spans="1:5" ht="15" customHeight="1" x14ac:dyDescent="0.2">
      <c r="A2" s="36" t="s">
        <v>0</v>
      </c>
      <c r="B2" s="37"/>
      <c r="C2" s="37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730081.17</v>
      </c>
      <c r="E5" s="14">
        <f>SUM(E6:E15)</f>
        <v>1368280.74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191149.77</v>
      </c>
      <c r="E13" s="17">
        <v>606698.5</v>
      </c>
    </row>
    <row r="14" spans="1:5" x14ac:dyDescent="0.2">
      <c r="A14" s="26">
        <v>4220</v>
      </c>
      <c r="C14" s="15" t="s">
        <v>47</v>
      </c>
      <c r="D14" s="16">
        <v>538931.4</v>
      </c>
      <c r="E14" s="17">
        <v>761490.24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92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701504.65999999992</v>
      </c>
      <c r="E16" s="14">
        <f>SUM(E17:E32)</f>
        <v>1248492.75</v>
      </c>
    </row>
    <row r="17" spans="1:5" x14ac:dyDescent="0.2">
      <c r="A17" s="26">
        <v>5110</v>
      </c>
      <c r="C17" s="15" t="s">
        <v>8</v>
      </c>
      <c r="D17" s="16">
        <v>497065.93</v>
      </c>
      <c r="E17" s="17">
        <v>531423.06999999995</v>
      </c>
    </row>
    <row r="18" spans="1:5" x14ac:dyDescent="0.2">
      <c r="A18" s="26">
        <v>5120</v>
      </c>
      <c r="C18" s="15" t="s">
        <v>9</v>
      </c>
      <c r="D18" s="16">
        <v>28628.15</v>
      </c>
      <c r="E18" s="17">
        <v>41897.81</v>
      </c>
    </row>
    <row r="19" spans="1:5" x14ac:dyDescent="0.2">
      <c r="A19" s="26">
        <v>5130</v>
      </c>
      <c r="C19" s="15" t="s">
        <v>10</v>
      </c>
      <c r="D19" s="16">
        <v>175810.58</v>
      </c>
      <c r="E19" s="17">
        <v>675171.87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28576.510000000126</v>
      </c>
      <c r="E33" s="14">
        <f>E5-E16</f>
        <v>119787.98999999999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41786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41786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-41786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2500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2500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5675.34</v>
      </c>
      <c r="E52" s="14">
        <f>SUM(E53+E56)</f>
        <v>14172.61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5675.34</v>
      </c>
      <c r="E56" s="17">
        <v>14172.61</v>
      </c>
    </row>
    <row r="57" spans="1:5" x14ac:dyDescent="0.2">
      <c r="A57" s="18" t="s">
        <v>38</v>
      </c>
      <c r="C57" s="19"/>
      <c r="D57" s="13">
        <f>D47-D52</f>
        <v>-3175.34</v>
      </c>
      <c r="E57" s="14">
        <f>E47-E52</f>
        <v>-14172.61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25401.170000000126</v>
      </c>
      <c r="E59" s="14">
        <f>E57+E44+E33</f>
        <v>63829.37999999999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308931.25</v>
      </c>
      <c r="E61" s="14">
        <v>245101.87</v>
      </c>
    </row>
    <row r="62" spans="1:5" x14ac:dyDescent="0.2">
      <c r="A62" s="18" t="s">
        <v>41</v>
      </c>
      <c r="C62" s="19"/>
      <c r="D62" s="13">
        <v>334332.42</v>
      </c>
      <c r="E62" s="14">
        <v>308931.25</v>
      </c>
    </row>
    <row r="63" spans="1:5" x14ac:dyDescent="0.2">
      <c r="A63" s="22"/>
      <c r="B63" s="23"/>
      <c r="C63" s="24"/>
      <c r="D63" s="24"/>
      <c r="E63" s="25"/>
    </row>
    <row r="64" spans="1:5" ht="11.25" customHeight="1" x14ac:dyDescent="0.2">
      <c r="C64" s="38" t="s">
        <v>52</v>
      </c>
      <c r="D64" s="38"/>
      <c r="E64" s="38"/>
    </row>
    <row r="65" spans="3:5" x14ac:dyDescent="0.2">
      <c r="C65" s="27"/>
      <c r="D65" s="27"/>
      <c r="E65" s="28"/>
    </row>
    <row r="66" spans="3:5" x14ac:dyDescent="0.2">
      <c r="C66" s="29"/>
      <c r="D66" s="27"/>
      <c r="E66" s="27"/>
    </row>
    <row r="67" spans="3:5" x14ac:dyDescent="0.2">
      <c r="C67" s="29"/>
      <c r="D67" s="29"/>
      <c r="E67" s="30"/>
    </row>
    <row r="68" spans="3:5" x14ac:dyDescent="0.2">
      <c r="C68" s="31" t="s">
        <v>53</v>
      </c>
      <c r="D68" s="31"/>
      <c r="E68" s="32" t="s">
        <v>54</v>
      </c>
    </row>
    <row r="69" spans="3:5" x14ac:dyDescent="0.2">
      <c r="C69" s="29"/>
      <c r="D69" s="31"/>
      <c r="E69" s="31"/>
    </row>
    <row r="70" spans="3:5" x14ac:dyDescent="0.2">
      <c r="C70" s="29"/>
      <c r="D70" s="31"/>
      <c r="E70" s="31"/>
    </row>
    <row r="71" spans="3:5" x14ac:dyDescent="0.2">
      <c r="C71" s="31" t="s">
        <v>55</v>
      </c>
      <c r="D71" s="31"/>
      <c r="E71" s="32" t="s">
        <v>56</v>
      </c>
    </row>
    <row r="72" spans="3:5" x14ac:dyDescent="0.2">
      <c r="C72" s="29"/>
      <c r="D72" s="29"/>
      <c r="E72" s="30"/>
    </row>
  </sheetData>
  <sheetProtection formatCells="0" formatColumns="0" formatRows="0" autoFilter="0"/>
  <mergeCells count="3">
    <mergeCell ref="A1:E1"/>
    <mergeCell ref="A2:C2"/>
    <mergeCell ref="C64:E64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2022-01-19T16:27:12Z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