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1\TERCER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<sst xmlns="http://schemas.openxmlformats.org/spreadsheetml/2006/main" count="66" uniqueCount="57">
  <si>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</si>
  <si>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</si>
  <si>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</si>
  <si>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</si>
  <si>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</si>
  <si>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</si>
  <si>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</si>
  <si>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</si>
  <si>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</si>
  <si>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</si>
  <si>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</si>
  <si>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</si>
  <si>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</si>
  <si>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</si>
  <si>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</si>
  <si>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</si>
  <si>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</si>
  <si>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</si>
  <si>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</si>
  <si>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</si>
  <si>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</si>
  <si>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</si>
  <si>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</si>
  <si>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</si>
  <si>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</si>
  <si>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</si>
  <si>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</si>
  <si>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</si>
  <si>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</si>
  <si>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</si>
  <si>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</si>
  <si>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</si>
  <si>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</si>
  <si>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</si>
  <si>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</si>
  <si>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</si>
  <si>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</si>
  <si>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</si>
  <si>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</si>
  <si>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</si>
  <si>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</si>
  <si>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</si>
  <si>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</si>
  <si>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</si>
  <si>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</si>
  <si>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</si>
  <si>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</si>
  <si>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</si>
  <si>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</si>
  <si>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</si>
  <si>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</si>
  <si>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Consejo Turístico San José Iturbide Guanajuato.
ESTADO DE FLUJOS DE EFECTIVO
DEL 1 DE ENERO AL 30 DE SEPTIEMBRE DEL 2021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</si>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</sst>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left" vertical="center"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66</xdr:row>
      <xdr:rowOff>28575</xdr:rowOff>
    </xdr:from>
    <xdr:to>
      <xdr:col>4</xdr:col>
      <xdr:colOff>1057275</xdr:colOff>
      <xdr:row>71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0058400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65</xdr:row>
      <xdr:rowOff>76200</xdr:rowOff>
    </xdr:from>
    <xdr:to>
      <xdr:col>2</xdr:col>
      <xdr:colOff>2933700</xdr:colOff>
      <xdr:row>73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9963150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6" zoomScaleNormal="100" workbookViewId="0">
      <selection activeCell="D72" sqref="D7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476708.61</v>
      </c>
      <c r="E5" s="14">
        <f>SUM(E6:E15)</f>
        <v>1368280.74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191149.77</v>
      </c>
      <c r="E13" s="17">
        <v>606698.5</v>
      </c>
    </row>
    <row r="14" spans="1:5" x14ac:dyDescent="0.2">
      <c r="A14" s="26">
        <v>4220</v>
      </c>
      <c r="C14" s="15" t="s">
        <v>47</v>
      </c>
      <c r="D14" s="16">
        <v>285558.84000000003</v>
      </c>
      <c r="E14" s="17">
        <v>761490.24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92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467883.75</v>
      </c>
      <c r="E16" s="14">
        <f>SUM(E17:E32)</f>
        <v>1248492.75</v>
      </c>
    </row>
    <row r="17" spans="1:5" x14ac:dyDescent="0.2">
      <c r="A17" s="26">
        <v>5110</v>
      </c>
      <c r="C17" s="15" t="s">
        <v>8</v>
      </c>
      <c r="D17" s="16">
        <v>320618.43</v>
      </c>
      <c r="E17" s="17">
        <v>531423.06999999995</v>
      </c>
    </row>
    <row r="18" spans="1:5" x14ac:dyDescent="0.2">
      <c r="A18" s="26">
        <v>5120</v>
      </c>
      <c r="C18" s="15" t="s">
        <v>9</v>
      </c>
      <c r="D18" s="16">
        <v>209.5</v>
      </c>
      <c r="E18" s="17">
        <v>41897.81</v>
      </c>
    </row>
    <row r="19" spans="1:5" x14ac:dyDescent="0.2">
      <c r="A19" s="26">
        <v>5130</v>
      </c>
      <c r="C19" s="15" t="s">
        <v>10</v>
      </c>
      <c r="D19" s="16">
        <v>147055.82</v>
      </c>
      <c r="E19" s="17">
        <v>675171.87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8824.859999999986</v>
      </c>
      <c r="E33" s="14">
        <f>E5-E16</f>
        <v>119787.98999999999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41786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41786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-41786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2500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2500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10345.34</v>
      </c>
      <c r="E52" s="14">
        <f>SUM(E53+E56)</f>
        <v>14172.61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10345.34</v>
      </c>
      <c r="E56" s="17">
        <v>14172.61</v>
      </c>
    </row>
    <row r="57" spans="1:5" x14ac:dyDescent="0.2">
      <c r="A57" s="18" t="s">
        <v>38</v>
      </c>
      <c r="C57" s="19"/>
      <c r="D57" s="13">
        <f>D47-D52</f>
        <v>-7845.34</v>
      </c>
      <c r="E57" s="14">
        <f>E47-E52</f>
        <v>-14172.61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979.51999999998588</v>
      </c>
      <c r="E59" s="14">
        <f>E57+E44+E33</f>
        <v>63829.37999999999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308931.25</v>
      </c>
      <c r="E61" s="14">
        <v>245101.87</v>
      </c>
    </row>
    <row r="62" spans="1:5" x14ac:dyDescent="0.2">
      <c r="A62" s="18" t="s">
        <v>41</v>
      </c>
      <c r="C62" s="19"/>
      <c r="D62" s="13">
        <v>309910.77</v>
      </c>
      <c r="E62" s="14">
        <v>308931.25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2" t="s">
        <v>52</v>
      </c>
      <c r="D64" s="32"/>
      <c r="E64" s="32"/>
    </row>
    <row r="65" spans="3:5" x14ac:dyDescent="0.2">
      <c r="C65" s="33"/>
      <c r="D65" s="33"/>
      <c r="E65" s="34"/>
    </row>
    <row r="66" spans="3:5" x14ac:dyDescent="0.2">
      <c r="C66" s="35"/>
      <c r="D66" s="36"/>
      <c r="E66" s="37"/>
    </row>
    <row r="67" spans="3:5" x14ac:dyDescent="0.2">
      <c r="C67" s="35"/>
      <c r="D67" s="36"/>
      <c r="E67" s="37"/>
    </row>
    <row r="68" spans="3:5" x14ac:dyDescent="0.2">
      <c r="C68" s="38" t="s">
        <v>53</v>
      </c>
      <c r="D68" s="37"/>
      <c r="E68" s="39" t="s">
        <v>54</v>
      </c>
    </row>
    <row r="69" spans="3:5" x14ac:dyDescent="0.2">
      <c r="C69" s="38"/>
      <c r="D69" s="36"/>
      <c r="E69" s="38"/>
    </row>
    <row r="70" spans="3:5" x14ac:dyDescent="0.2">
      <c r="C70" s="38"/>
      <c r="D70" s="37"/>
      <c r="E70" s="38"/>
    </row>
    <row r="71" spans="3:5" x14ac:dyDescent="0.2">
      <c r="C71" s="38" t="s">
        <v>55</v>
      </c>
      <c r="D71" s="37"/>
      <c r="E71" s="39" t="s">
        <v>56</v>
      </c>
    </row>
  </sheetData>
  <sheetProtection formatCells="0" formatColumns="0" formatRows="0" autoFilter="0"/>
  <protectedRanges>
    <protectedRange sqref="C68:C71" name="Rango1_1_1_2"/>
    <protectedRange sqref="E68 E71" name="Rango1_1_2"/>
    <protectedRange sqref="E69:E70" name="Rango1_1_1_1_1"/>
  </protectedRanges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purl.org/dc/dcmitype/"/>
    <ds:schemaRef ds:uri="http://purl.org/dc/elements/1.1/"/>
    <ds:schemaRef ds:uri="http://schemas.microsoft.com/office/2006/metadata/properties"/>
    <ds:schemaRef ds:uri="45be96a9-161b-45e5-8955-82d7971c9a3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2021-10-02T00:47:08Z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