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20\2° TRIMESTRE\INFORMACION CONTABLE\"/>
    </mc:Choice>
  </mc:AlternateContent>
  <xr:revisionPtr revIDLastSave="0" documentId="13_ncr:1_{E62EE12E-326A-466A-9FA9-10E1309868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D15" i="3"/>
  <c r="D22" i="3" s="1"/>
  <c r="C15" i="3"/>
  <c r="D12" i="3"/>
  <c r="C12" i="3"/>
  <c r="C22" i="3" s="1"/>
  <c r="C59" i="3" l="1"/>
  <c r="C61" i="3" s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<sst xmlns="http://schemas.openxmlformats.org/spreadsheetml/2006/main" count="74" uniqueCount="58">
  <si>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</si>
  <si>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</si>
  <si>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</si>
  <si>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</si>
  <si>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</si>
  <si>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</si>
  <si>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</si>
  <si>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</si>
  <si>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</si>
  <si>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</si>
  <si>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</si>
  <si>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</si>
  <si>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</si>
  <si>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</si>
  <si>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</si>
  <si>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</si>
  <si>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</si>
  <si>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</si>
  <si>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</si>
  <si>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</si>
  <si>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</si>
  <si>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</si>
  <si>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</si>
  <si>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</si>
  <si>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</si>
  <si>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</si>
  <si>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</si>
  <si>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</si>
  <si>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</si>
  <si>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</si>
  <si>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</si>
  <si>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</si>
  <si>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</si>
  <si>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</si>
  <si>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</si>
  <si>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</si>
  <si>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</si>
  <si>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</si>
  <si>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</si>
  <si>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</si>
  <si>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</si>
  <si>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</si>
  <si>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</si>
  <si>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</si>
  <si>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</si>
  <si>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</si>
  <si>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</si>
  <si>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</si>
  <si>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</si>
  <si>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</si>
  <si>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</si>
  <si>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</si>
  <si>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</si>
  <si>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</si>
  <si>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</si>
  <si>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</si>
  <si>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CONSEJO TURÍSTICO SAN JOSÉ ITURBIDE GUANAJUATO.
ESTADO DE ACTIVIDADES
Del 1 de Enero al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</si>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</sst>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showGridLines="0" tabSelected="1" topLeftCell="A48" zoomScaleNormal="100" workbookViewId="0">
      <selection activeCell="B69" sqref="B69:D7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7" t="s">
        <v>56</v>
      </c>
      <c r="B1" s="38"/>
      <c r="C1" s="38"/>
      <c r="D1" s="39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40" t="s">
        <v>50</v>
      </c>
      <c r="B12" s="41"/>
      <c r="C12" s="27">
        <f>SUM(C13:C14)</f>
        <v>838776.62</v>
      </c>
      <c r="D12" s="28">
        <f>SUM(D13:D14)</f>
        <v>2750687.57</v>
      </c>
      <c r="E12" s="31" t="s">
        <v>55</v>
      </c>
    </row>
    <row r="13" spans="1:5" ht="22.5" x14ac:dyDescent="0.2">
      <c r="A13" s="19"/>
      <c r="B13" s="26" t="s">
        <v>51</v>
      </c>
      <c r="C13" s="29">
        <v>458031.5</v>
      </c>
      <c r="D13" s="30">
        <v>2011377.75</v>
      </c>
      <c r="E13" s="31">
        <v>4210</v>
      </c>
    </row>
    <row r="14" spans="1:5" x14ac:dyDescent="0.2">
      <c r="A14" s="19"/>
      <c r="B14" s="20" t="s">
        <v>52</v>
      </c>
      <c r="C14" s="29">
        <v>380745.12</v>
      </c>
      <c r="D14" s="30">
        <v>739309.82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92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92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838868.62</v>
      </c>
      <c r="D22" s="3">
        <f>SUM(D4+D12+D15)</f>
        <v>2750687.57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339993.86</v>
      </c>
      <c r="D25" s="28">
        <f>SUM(D26:D28)</f>
        <v>2689255.7</v>
      </c>
      <c r="E25" s="31" t="s">
        <v>55</v>
      </c>
    </row>
    <row r="26" spans="1:5" x14ac:dyDescent="0.2">
      <c r="A26" s="19"/>
      <c r="B26" s="20" t="s">
        <v>37</v>
      </c>
      <c r="C26" s="29">
        <v>227880.05</v>
      </c>
      <c r="D26" s="30">
        <v>742212.84</v>
      </c>
      <c r="E26" s="31">
        <v>5110</v>
      </c>
    </row>
    <row r="27" spans="1:5" x14ac:dyDescent="0.2">
      <c r="A27" s="19"/>
      <c r="B27" s="20" t="s">
        <v>16</v>
      </c>
      <c r="C27" s="29">
        <v>5835.49</v>
      </c>
      <c r="D27" s="30">
        <v>45790.75</v>
      </c>
      <c r="E27" s="31">
        <v>5120</v>
      </c>
    </row>
    <row r="28" spans="1:5" x14ac:dyDescent="0.2">
      <c r="A28" s="19"/>
      <c r="B28" s="20" t="s">
        <v>17</v>
      </c>
      <c r="C28" s="29">
        <v>106278.32</v>
      </c>
      <c r="D28" s="30">
        <v>1901252.11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20686.34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20686.34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339993.86</v>
      </c>
      <c r="D59" s="3">
        <f>SUM(D56+D49+D43+D39+D29+D25)</f>
        <v>2709942.04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498874.76</v>
      </c>
      <c r="D61" s="28">
        <f>D22-D59</f>
        <v>40745.529999999795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33"/>
      <c r="B63" s="34"/>
      <c r="C63" s="34"/>
      <c r="D63" s="34"/>
      <c r="E63" s="34"/>
      <c r="F63" s="34"/>
      <c r="G63" s="34"/>
      <c r="H63" s="1"/>
      <c r="I63" s="1"/>
    </row>
    <row r="64" spans="1:9" x14ac:dyDescent="0.2">
      <c r="A64" s="33"/>
      <c r="B64" s="42" t="s">
        <v>57</v>
      </c>
      <c r="C64" s="42"/>
      <c r="D64" s="42"/>
      <c r="E64" s="42"/>
      <c r="F64" s="42"/>
      <c r="G64" s="42"/>
    </row>
    <row r="65" spans="1:7" x14ac:dyDescent="0.2">
      <c r="A65" s="33"/>
      <c r="B65" s="34"/>
      <c r="C65" s="34"/>
      <c r="D65" s="34"/>
      <c r="E65" s="34"/>
      <c r="F65" s="34"/>
      <c r="G65" s="34"/>
    </row>
    <row r="66" spans="1:7" x14ac:dyDescent="0.2">
      <c r="A66" s="33"/>
      <c r="B66" s="34"/>
      <c r="C66" s="34"/>
      <c r="D66" s="34"/>
      <c r="E66" s="34"/>
      <c r="F66" s="34"/>
      <c r="G66" s="34"/>
    </row>
    <row r="67" spans="1:7" x14ac:dyDescent="0.2">
      <c r="A67" s="33"/>
      <c r="B67" s="34"/>
      <c r="C67" s="34"/>
      <c r="D67" s="34"/>
      <c r="E67" s="34"/>
      <c r="F67" s="34"/>
      <c r="G67" s="34"/>
    </row>
    <row r="68" spans="1:7" x14ac:dyDescent="0.2">
      <c r="A68" s="33"/>
      <c r="B68" s="34"/>
      <c r="C68" s="34"/>
      <c r="D68" s="34"/>
      <c r="E68" s="34"/>
      <c r="F68" s="34"/>
      <c r="G68" s="34"/>
    </row>
    <row r="69" spans="1:7" x14ac:dyDescent="0.2">
      <c r="A69" s="33"/>
      <c r="B69" s="35"/>
      <c r="C69" s="36"/>
      <c r="D69" s="36"/>
      <c r="E69" s="36"/>
      <c r="F69" s="36"/>
      <c r="G69" s="34"/>
    </row>
    <row r="70" spans="1:7" x14ac:dyDescent="0.2">
      <c r="A70" s="33"/>
      <c r="B70" s="35"/>
      <c r="C70" s="36"/>
      <c r="D70" s="34"/>
      <c r="E70" s="36"/>
      <c r="F70"/>
      <c r="G70" s="34"/>
    </row>
    <row r="71" spans="1:7" x14ac:dyDescent="0.2">
      <c r="A71" s="33"/>
      <c r="B71" s="35"/>
      <c r="C71" s="36"/>
      <c r="D71" s="36"/>
      <c r="E71" s="36"/>
      <c r="F71" s="36"/>
      <c r="G71" s="34"/>
    </row>
  </sheetData>
  <sheetProtection formatCells="0" formatColumns="0" formatRows="0" autoFilter="0"/>
  <mergeCells count="3">
    <mergeCell ref="A1:D1"/>
    <mergeCell ref="A12:B12"/>
    <mergeCell ref="B64:G64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2018-03-04T05:17:13Z</cp:lastPrinted>
  <dcterms:created xsi:type="dcterms:W3CDTF">2012-12-11T20:29:16Z</dcterms:created>
  <dcterms:modified xsi:type="dcterms:W3CDTF">2020-11-11T19:38:58Z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