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TRANSPARENCIA 4TO. TRIMESTRE\INFORMACION CONTABLE\"/>
    </mc:Choice>
  </mc:AlternateContent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s="1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<sst xmlns="http://schemas.openxmlformats.org/spreadsheetml/2006/main" count="74" uniqueCount="58">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</sst>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topLeftCell="A48" zoomScaleNormal="100" workbookViewId="0">
      <selection activeCell="B68" sqref="B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1368188.74</v>
      </c>
      <c r="D12" s="28">
        <f>SUM(D13:D14)</f>
        <v>2750687.57</v>
      </c>
      <c r="E12" s="31" t="s">
        <v>55</v>
      </c>
    </row>
    <row r="13" spans="1:5" ht="22.5" x14ac:dyDescent="0.2">
      <c r="A13" s="19"/>
      <c r="B13" s="26" t="s">
        <v>51</v>
      </c>
      <c r="C13" s="29">
        <v>606698.5</v>
      </c>
      <c r="D13" s="30">
        <v>2011377.75</v>
      </c>
      <c r="E13" s="31">
        <v>4210</v>
      </c>
    </row>
    <row r="14" spans="1:5" x14ac:dyDescent="0.2">
      <c r="A14" s="19"/>
      <c r="B14" s="20" t="s">
        <v>52</v>
      </c>
      <c r="C14" s="29">
        <v>761490.24</v>
      </c>
      <c r="D14" s="30">
        <v>739309.82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92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92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1368280.74</v>
      </c>
      <c r="D22" s="3">
        <f>SUM(D4+D12+D15)</f>
        <v>2750687.57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1248492.75</v>
      </c>
      <c r="D25" s="28">
        <f>SUM(D26:D28)</f>
        <v>2689255.7</v>
      </c>
      <c r="E25" s="31" t="s">
        <v>55</v>
      </c>
    </row>
    <row r="26" spans="1:5" x14ac:dyDescent="0.2">
      <c r="A26" s="19"/>
      <c r="B26" s="20" t="s">
        <v>37</v>
      </c>
      <c r="C26" s="29">
        <v>531423.06999999995</v>
      </c>
      <c r="D26" s="30">
        <v>742212.84</v>
      </c>
      <c r="E26" s="31">
        <v>5110</v>
      </c>
    </row>
    <row r="27" spans="1:5" x14ac:dyDescent="0.2">
      <c r="A27" s="19"/>
      <c r="B27" s="20" t="s">
        <v>16</v>
      </c>
      <c r="C27" s="29">
        <v>41897.81</v>
      </c>
      <c r="D27" s="30">
        <v>45790.75</v>
      </c>
      <c r="E27" s="31">
        <v>5120</v>
      </c>
    </row>
    <row r="28" spans="1:5" x14ac:dyDescent="0.2">
      <c r="A28" s="19"/>
      <c r="B28" s="20" t="s">
        <v>17</v>
      </c>
      <c r="C28" s="29">
        <v>675171.87</v>
      </c>
      <c r="D28" s="30">
        <v>1901252.11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17885.02</v>
      </c>
      <c r="D49" s="28">
        <f>SUM(D50:D55)</f>
        <v>20686.34</v>
      </c>
      <c r="E49" s="31" t="s">
        <v>55</v>
      </c>
    </row>
    <row r="50" spans="1:9" x14ac:dyDescent="0.2">
      <c r="A50" s="19"/>
      <c r="B50" s="20" t="s">
        <v>31</v>
      </c>
      <c r="C50" s="29">
        <v>17885.02</v>
      </c>
      <c r="D50" s="30">
        <v>20686.34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1266377.77</v>
      </c>
      <c r="D59" s="3">
        <f>SUM(D56+D49+D43+D39+D29+D25)</f>
        <v>2709942.04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101902.96999999997</v>
      </c>
      <c r="D61" s="28">
        <f>D22-D59</f>
        <v>40745.529999999795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  <row r="68" spans="2:4" x14ac:dyDescent="0.2">
      <c r="B68" s="34"/>
      <c r="C68" s="35"/>
      <c r="D68" s="34"/>
    </row>
    <row r="69" spans="2:4" x14ac:dyDescent="0.2">
      <c r="B69" s="34"/>
      <c r="C69"/>
      <c r="D69"/>
    </row>
    <row r="70" spans="2:4" x14ac:dyDescent="0.2">
      <c r="B70" s="34"/>
      <c r="C70" s="35"/>
      <c r="D70" s="3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iturbidetravel@gmail.com</cp:lastModifiedBy>
  <cp:lastPrinted>2018-03-04T05:17:13Z</cp:lastPrinted>
  <dcterms:created xsi:type="dcterms:W3CDTF">2012-12-11T20:29:16Z</dcterms:created>
  <dcterms:modified xsi:type="dcterms:W3CDTF">2021-02-03T04:25:06Z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