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1er. periodo\INFORMACION CONTABLE\"/>
    </mc:Choice>
  </mc:AlternateContent>
  <xr:revisionPtr revIDLastSave="0" documentId="13_ncr:1_{DBD1B57B-C194-4EE3-A368-258B342F98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<sst xmlns="http://schemas.openxmlformats.org/spreadsheetml/2006/main" count="74" uniqueCount="58">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</sst>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GridLines="0" tabSelected="1" topLeftCell="A37" zoomScaleNormal="100" workbookViewId="0">
      <selection activeCell="B84" sqref="B8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950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950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393507.12</v>
      </c>
      <c r="D12" s="28">
        <f>SUM(D13:D14)</f>
        <v>2770324.62</v>
      </c>
      <c r="E12" s="31" t="s">
        <v>55</v>
      </c>
    </row>
    <row r="13" spans="1:5" ht="22.5" x14ac:dyDescent="0.2">
      <c r="A13" s="19"/>
      <c r="B13" s="26" t="s">
        <v>51</v>
      </c>
      <c r="C13" s="29">
        <v>208679.4</v>
      </c>
      <c r="D13" s="30">
        <v>2056015.62</v>
      </c>
      <c r="E13" s="31">
        <v>4210</v>
      </c>
    </row>
    <row r="14" spans="1:5" x14ac:dyDescent="0.2">
      <c r="A14" s="19"/>
      <c r="B14" s="20" t="s">
        <v>52</v>
      </c>
      <c r="C14" s="29">
        <v>184827.72</v>
      </c>
      <c r="D14" s="30">
        <v>714309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393507.12</v>
      </c>
      <c r="D22" s="3">
        <f>SUM(D4+D12+D15)</f>
        <v>2771274.62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343113.68000000005</v>
      </c>
      <c r="D25" s="28">
        <f>SUM(D26:D28)</f>
        <v>2676237.58</v>
      </c>
      <c r="E25" s="31" t="s">
        <v>55</v>
      </c>
    </row>
    <row r="26" spans="1:5" x14ac:dyDescent="0.2">
      <c r="A26" s="19"/>
      <c r="B26" s="20" t="s">
        <v>37</v>
      </c>
      <c r="C26" s="29">
        <v>154725.29</v>
      </c>
      <c r="D26" s="30">
        <v>628925.35</v>
      </c>
      <c r="E26" s="31">
        <v>5110</v>
      </c>
    </row>
    <row r="27" spans="1:5" x14ac:dyDescent="0.2">
      <c r="A27" s="19"/>
      <c r="B27" s="20" t="s">
        <v>16</v>
      </c>
      <c r="C27" s="29">
        <v>4115</v>
      </c>
      <c r="D27" s="30">
        <v>28828.3</v>
      </c>
      <c r="E27" s="31">
        <v>5120</v>
      </c>
    </row>
    <row r="28" spans="1:5" x14ac:dyDescent="0.2">
      <c r="A28" s="19"/>
      <c r="B28" s="20" t="s">
        <v>17</v>
      </c>
      <c r="C28" s="29">
        <v>184273.39</v>
      </c>
      <c r="D28" s="30">
        <v>2018483.93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442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442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46096.77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46096.77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343113.68000000005</v>
      </c>
      <c r="D59" s="3">
        <f>SUM(D56+D49+D43+D39+D29+D25)</f>
        <v>2722776.35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50393.439999999944</v>
      </c>
      <c r="D61" s="28">
        <f>D22-D59</f>
        <v>48498.270000000019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42" t="s">
        <v>57</v>
      </c>
      <c r="B64" s="42"/>
      <c r="C64" s="42"/>
      <c r="D64" s="42"/>
    </row>
    <row r="65" spans="1:4" x14ac:dyDescent="0.2">
      <c r="A65" s="1"/>
      <c r="B65" s="33"/>
      <c r="C65" s="34"/>
      <c r="D65" s="34"/>
    </row>
    <row r="66" spans="1:4" x14ac:dyDescent="0.2">
      <c r="A66" s="1"/>
      <c r="B66" s="33"/>
      <c r="C66" s="34"/>
      <c r="D66" s="34"/>
    </row>
    <row r="67" spans="1:4" x14ac:dyDescent="0.2">
      <c r="A67" s="1"/>
      <c r="B67" s="35"/>
      <c r="C67" s="36"/>
      <c r="D67" s="34"/>
    </row>
    <row r="68" spans="1:4" x14ac:dyDescent="0.2">
      <c r="A68" s="1"/>
      <c r="B68" s="35"/>
      <c r="C68" s="36"/>
      <c r="D68" s="34"/>
    </row>
    <row r="69" spans="1:4" x14ac:dyDescent="0.2">
      <c r="A69" s="1"/>
      <c r="B69" s="35"/>
      <c r="C69" s="36"/>
      <c r="D69" s="34"/>
    </row>
    <row r="70" spans="1:4" x14ac:dyDescent="0.2">
      <c r="A70" s="1"/>
      <c r="B70" s="35"/>
      <c r="C70" s="34"/>
      <c r="D70" s="34"/>
    </row>
  </sheetData>
  <sheetProtection formatCells="0" formatColumns="0" formatRows="0" autoFilter="0"/>
  <mergeCells count="3">
    <mergeCell ref="A1:D1"/>
    <mergeCell ref="A12:B12"/>
    <mergeCell ref="A64:D64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Consejo Turístico </cp:lastModifiedBy>
  <cp:lastPrinted>2018-03-04T05:17:13Z</cp:lastPrinted>
  <dcterms:created xsi:type="dcterms:W3CDTF">2012-12-11T20:29:16Z</dcterms:created>
  <dcterms:modified xsi:type="dcterms:W3CDTF">2019-05-14T21:29:14Z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