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 CUENTA PUBLICA\ABRIL-JUNIO\"/>
    </mc:Choice>
  </mc:AlternateContent>
  <xr:revisionPtr revIDLastSave="0" documentId="8_{E66A4671-5D95-4F27-9504-0E85D72E8C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D22" i="3"/>
  <c r="C22" i="3"/>
  <c r="C61" i="3" l="1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<sst xmlns="http://schemas.openxmlformats.org/spreadsheetml/2006/main" count="80" uniqueCount="64">
  <si>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</si>
  <si>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</si>
  <si>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</si>
  <si>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</si>
  <si>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</si>
  <si>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</si>
  <si>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</si>
  <si>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</si>
  <si>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</si>
  <si>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</si>
  <si>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</si>
  <si>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</si>
  <si>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</si>
  <si>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</si>
  <si>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</si>
  <si>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</si>
  <si>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</si>
  <si>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</si>
  <si>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</si>
  <si>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</si>
  <si>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</si>
  <si>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</si>
  <si>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</si>
  <si>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</si>
  <si>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</si>
  <si>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</si>
  <si>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</si>
  <si>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</si>
  <si>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</si>
  <si>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</si>
  <si>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</si>
  <si>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</si>
  <si>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</si>
  <si>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</si>
  <si>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</si>
  <si>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</si>
  <si>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</si>
  <si>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</si>
  <si>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</si>
  <si>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</si>
  <si>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</si>
  <si>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</si>
  <si>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</si>
  <si>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</si>
  <si>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</si>
  <si>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</si>
  <si>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</si>
  <si>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</si>
  <si>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</si>
  <si>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</si>
  <si>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</si>
  <si>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</si>
  <si>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</si>
  <si>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</si>
  <si>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</si>
  <si>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</si>
  <si>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Consejo Turístico San José Iturbide Guanajuato.
ESTADO DE ACTIVIDADES
DEL 1 DE ENERO AL 30 DE JUNIO DEL 2022</t>
  </si>
  <si>
    <t>Autorizo</t>
  </si>
  <si>
    <t>Directora del Consejo Turístico SJI</t>
  </si>
  <si>
    <t>Lic. María de Lourdes Rodríguez Bosques</t>
  </si>
  <si>
    <t>Elaboro</t>
  </si>
  <si>
    <t>Administradora</t>
  </si>
  <si>
    <t>C.P. Lidia Morales Zarazua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</si>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</sst>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/>
      <protection locked="0"/>
    </xf>
  </cellXfs>
  <cellStyles count="3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8DC9798D-E6F7-4A7A-B5C3-F44EBEDDCD5D}"/>
    <cellStyle name="Millares 2 2 3" xfId="17" xr:uid="{45415AD7-5C91-4831-B390-6953879CF998}"/>
    <cellStyle name="Millares 2 3" xfId="4" xr:uid="{00000000-0005-0000-0000-000003000000}"/>
    <cellStyle name="Millares 2 3 2" xfId="27" xr:uid="{FE506919-ABB3-40E6-B72C-4AB8BCFA434C}"/>
    <cellStyle name="Millares 2 3 3" xfId="18" xr:uid="{07453E17-7567-4F1E-8589-DF6772EEC176}"/>
    <cellStyle name="Millares 2 4" xfId="34" xr:uid="{885B1FC9-E6DF-4F20-9FA6-015476F037B7}"/>
    <cellStyle name="Millares 2 5" xfId="25" xr:uid="{D1ABDCC7-A8E3-44E3-9EBC-9887C6B03235}"/>
    <cellStyle name="Millares 2 6" xfId="16" xr:uid="{598B4A27-E6B2-46B7-9C4D-353904D58616}"/>
    <cellStyle name="Millares 3" xfId="5" xr:uid="{00000000-0005-0000-0000-000004000000}"/>
    <cellStyle name="Millares 3 2" xfId="28" xr:uid="{8F1BCF5C-0CF7-4522-A6A4-1226D468F95C}"/>
    <cellStyle name="Millares 3 3" xfId="19" xr:uid="{4FAFDF70-A931-42B9-A423-1948DD65760B}"/>
    <cellStyle name="Moneda 2" xfId="6" xr:uid="{00000000-0005-0000-0000-000005000000}"/>
    <cellStyle name="Moneda 2 2" xfId="29" xr:uid="{324BAA3F-ACE9-4F12-96D8-50B55BCCC2B4}"/>
    <cellStyle name="Moneda 2 3" xfId="20" xr:uid="{C00DCC74-2EC5-445B-B5E4-507E2B64FE75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F7625BB9-D0D7-4F28-B923-879C477773CB}"/>
    <cellStyle name="Normal 2 4" xfId="21" xr:uid="{A6546B2C-51D3-490C-83B1-491C7A81FF1E}"/>
    <cellStyle name="Normal 3" xfId="9" xr:uid="{00000000-0005-0000-0000-000009000000}"/>
    <cellStyle name="Normal 3 2" xfId="31" xr:uid="{64341519-56C0-413D-93C8-77ADD19BC0C2}"/>
    <cellStyle name="Normal 3 3" xfId="22" xr:uid="{6D6A9B26-2177-4B96-B9C7-CD58F009AB5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2FB555F6-7109-4CFF-926B-607575AE8D9B}"/>
    <cellStyle name="Normal 6 2 3" xfId="24" xr:uid="{B687BADB-6F09-4BE1-9262-ECF092B1CC17}"/>
    <cellStyle name="Normal 6 3" xfId="32" xr:uid="{84918F99-5060-47C6-9536-CE14D387737B}"/>
    <cellStyle name="Normal 6 4" xfId="23" xr:uid="{167E5487-0DAD-4451-9F07-AD22C93888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showGridLines="0" tabSelected="1" zoomScaleNormal="100" workbookViewId="0">
      <selection activeCell="B66" sqref="B66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1298250.02</v>
      </c>
      <c r="D12" s="28">
        <f>SUM(D13:D14)</f>
        <v>730081.17</v>
      </c>
      <c r="E12" s="31" t="s">
        <v>55</v>
      </c>
    </row>
    <row r="13" spans="1:5" ht="22.5" x14ac:dyDescent="0.2">
      <c r="A13" s="19"/>
      <c r="B13" s="26" t="s">
        <v>51</v>
      </c>
      <c r="C13" s="29">
        <v>833150</v>
      </c>
      <c r="D13" s="30">
        <v>191149.77</v>
      </c>
      <c r="E13" s="31">
        <v>4210</v>
      </c>
    </row>
    <row r="14" spans="1:5" x14ac:dyDescent="0.2">
      <c r="A14" s="19"/>
      <c r="B14" s="20" t="s">
        <v>52</v>
      </c>
      <c r="C14" s="29">
        <v>465100.02</v>
      </c>
      <c r="D14" s="30">
        <v>538931.4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1298250.02</v>
      </c>
      <c r="D22" s="3">
        <f>SUM(D4+D12+D15)</f>
        <v>730081.17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529697.06000000006</v>
      </c>
      <c r="D25" s="28">
        <f>SUM(D26:D28)</f>
        <v>701504.65999999992</v>
      </c>
      <c r="E25" s="31" t="s">
        <v>55</v>
      </c>
    </row>
    <row r="26" spans="1:5" x14ac:dyDescent="0.2">
      <c r="A26" s="19"/>
      <c r="B26" s="20" t="s">
        <v>37</v>
      </c>
      <c r="C26" s="29">
        <v>339083.5</v>
      </c>
      <c r="D26" s="30">
        <v>497065.93</v>
      </c>
      <c r="E26" s="31">
        <v>5110</v>
      </c>
    </row>
    <row r="27" spans="1:5" x14ac:dyDescent="0.2">
      <c r="A27" s="19"/>
      <c r="B27" s="20" t="s">
        <v>16</v>
      </c>
      <c r="C27" s="29">
        <v>4254</v>
      </c>
      <c r="D27" s="30">
        <v>28628.15</v>
      </c>
      <c r="E27" s="31">
        <v>5120</v>
      </c>
    </row>
    <row r="28" spans="1:5" x14ac:dyDescent="0.2">
      <c r="A28" s="19"/>
      <c r="B28" s="20" t="s">
        <v>17</v>
      </c>
      <c r="C28" s="29">
        <v>186359.56</v>
      </c>
      <c r="D28" s="30">
        <v>175810.58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25094.43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25094.43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529697.06000000006</v>
      </c>
      <c r="D59" s="3">
        <f>SUM(D56+D49+D43+D39+D29+D25)</f>
        <v>726599.09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768552.95999999996</v>
      </c>
      <c r="D61" s="28">
        <f>D22-D59</f>
        <v>3482.0800000000745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.75" x14ac:dyDescent="0.2">
      <c r="A63" s="42" t="s">
        <v>63</v>
      </c>
      <c r="B63" s="1"/>
      <c r="C63" s="1"/>
      <c r="D63" s="1"/>
      <c r="E63" s="1"/>
      <c r="F63" s="1"/>
      <c r="G63" s="1"/>
      <c r="H63" s="1"/>
      <c r="I63" s="1"/>
    </row>
    <row r="67" spans="2:3" x14ac:dyDescent="0.2">
      <c r="C67" s="40" t="s">
        <v>60</v>
      </c>
    </row>
    <row r="68" spans="2:3" x14ac:dyDescent="0.2">
      <c r="B68" s="38" t="s">
        <v>57</v>
      </c>
      <c r="C68" s="39"/>
    </row>
    <row r="69" spans="2:3" ht="33.75" customHeight="1" x14ac:dyDescent="0.2">
      <c r="B69" s="38"/>
      <c r="C69" s="41"/>
    </row>
    <row r="70" spans="2:3" x14ac:dyDescent="0.2">
      <c r="B70" s="38" t="s">
        <v>58</v>
      </c>
      <c r="C70" s="44" t="s">
        <v>61</v>
      </c>
    </row>
    <row r="71" spans="2:3" x14ac:dyDescent="0.2">
      <c r="B71" s="38" t="s">
        <v>59</v>
      </c>
      <c r="C71" s="43" t="s">
        <v>62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2018-03-04T05:17:13Z</cp:lastPrinted>
  <dcterms:created xsi:type="dcterms:W3CDTF">2012-12-11T20:29:16Z</dcterms:created>
  <dcterms:modified xsi:type="dcterms:W3CDTF">2022-07-15T21:51:53Z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