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contable\"/>
    </mc:Choice>
  </mc:AlternateContent>
  <xr:revisionPtr revIDLastSave="0" documentId="13_ncr:1_{76728215-4B09-434A-8A1C-AAC0E5DF90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Area" localSheetId="0">EA!$A$1:$H$72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<sst xmlns="http://schemas.openxmlformats.org/spreadsheetml/2006/main" count="78" uniqueCount="62">
  <si>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</si>
  <si>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</si>
  <si>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</si>
  <si>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</si>
  <si>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</si>
  <si>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</si>
  <si>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</si>
  <si>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</si>
  <si>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</si>
  <si>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</si>
  <si>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</si>
  <si>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</si>
  <si>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</si>
  <si>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</si>
  <si>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</si>
  <si>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</si>
  <si>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</si>
  <si>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</si>
  <si>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</si>
  <si>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</si>
  <si>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</si>
  <si>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</si>
  <si>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</si>
  <si>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</si>
  <si>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</si>
  <si>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</si>
  <si>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</si>
  <si>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</si>
  <si>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</si>
  <si>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</si>
  <si>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</si>
  <si>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</si>
  <si>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</si>
  <si>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</si>
  <si>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</si>
  <si>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</si>
  <si>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</si>
  <si>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</si>
  <si>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</si>
  <si>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</si>
  <si>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</si>
  <si>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</si>
  <si>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</si>
  <si>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</si>
  <si>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</si>
  <si>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</si>
  <si>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</si>
  <si>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</si>
  <si>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</si>
  <si>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</si>
  <si>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</si>
  <si>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</si>
  <si>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</si>
  <si>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</si>
  <si>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</si>
  <si>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</si>
  <si>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AL 30 DE JUNIO DEL 2019</t>
  </si>
  <si>
    <t>“Bajo protesta de decir verdad declaramos que los Estados Financieros y sus notas, son razonablemente correctos y son responsabilidad del emisor”.</t>
  </si>
  <si>
    <t>Director</t>
  </si>
  <si>
    <t>Administradora</t>
  </si>
  <si>
    <t>Lic.Hugo César Sanchez Ramírez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</si>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</sst>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67</xdr:row>
      <xdr:rowOff>57150</xdr:rowOff>
    </xdr:from>
    <xdr:to>
      <xdr:col>2</xdr:col>
      <xdr:colOff>995045</xdr:colOff>
      <xdr:row>71</xdr:row>
      <xdr:rowOff>28575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C2CA8B6-509D-4056-888D-8DCCD78CC8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429875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1676400</xdr:colOff>
      <xdr:row>66</xdr:row>
      <xdr:rowOff>19050</xdr:rowOff>
    </xdr:from>
    <xdr:to>
      <xdr:col>1</xdr:col>
      <xdr:colOff>3282950</xdr:colOff>
      <xdr:row>71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9C4902-2280-4D3B-A09E-FF6FB3AF88F0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0248900"/>
          <a:ext cx="16065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showGridLines="0" tabSelected="1" zoomScaleNormal="100" workbookViewId="0">
      <selection activeCell="B79" sqref="B7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950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950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1524565.5899999999</v>
      </c>
      <c r="D12" s="28">
        <f>SUM(D13:D14)</f>
        <v>2770324.62</v>
      </c>
      <c r="E12" s="31" t="s">
        <v>55</v>
      </c>
    </row>
    <row r="13" spans="1:5" ht="22.5" x14ac:dyDescent="0.2">
      <c r="A13" s="19"/>
      <c r="B13" s="26" t="s">
        <v>51</v>
      </c>
      <c r="C13" s="29">
        <v>1154910.1499999999</v>
      </c>
      <c r="D13" s="30">
        <v>2056015.62</v>
      </c>
      <c r="E13" s="31">
        <v>4210</v>
      </c>
    </row>
    <row r="14" spans="1:5" x14ac:dyDescent="0.2">
      <c r="A14" s="19"/>
      <c r="B14" s="20" t="s">
        <v>52</v>
      </c>
      <c r="C14" s="29">
        <v>369655.44</v>
      </c>
      <c r="D14" s="30">
        <v>714309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1524565.5899999999</v>
      </c>
      <c r="D22" s="3">
        <f>SUM(D4+D12+D15)</f>
        <v>2771274.62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621278.37</v>
      </c>
      <c r="D25" s="28">
        <f>SUM(D26:D28)</f>
        <v>2676237.58</v>
      </c>
      <c r="E25" s="31" t="s">
        <v>55</v>
      </c>
    </row>
    <row r="26" spans="1:5" x14ac:dyDescent="0.2">
      <c r="A26" s="19"/>
      <c r="B26" s="20" t="s">
        <v>37</v>
      </c>
      <c r="C26" s="29">
        <v>305775.71999999997</v>
      </c>
      <c r="D26" s="30">
        <v>628925.35</v>
      </c>
      <c r="E26" s="31">
        <v>5110</v>
      </c>
    </row>
    <row r="27" spans="1:5" x14ac:dyDescent="0.2">
      <c r="A27" s="19"/>
      <c r="B27" s="20" t="s">
        <v>16</v>
      </c>
      <c r="C27" s="29">
        <v>11106.13</v>
      </c>
      <c r="D27" s="30">
        <v>28828.3</v>
      </c>
      <c r="E27" s="31">
        <v>5120</v>
      </c>
    </row>
    <row r="28" spans="1:5" x14ac:dyDescent="0.2">
      <c r="A28" s="19"/>
      <c r="B28" s="20" t="s">
        <v>17</v>
      </c>
      <c r="C28" s="29">
        <v>304396.52</v>
      </c>
      <c r="D28" s="30">
        <v>2018483.93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442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442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46096.77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46096.77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621278.37</v>
      </c>
      <c r="D59" s="3">
        <f>SUM(D56+D49+D43+D39+D29+D25)</f>
        <v>2722776.35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903287.21999999986</v>
      </c>
      <c r="D61" s="28">
        <f>D22-D59</f>
        <v>48498.270000000019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1.25" customHeight="1" x14ac:dyDescent="0.2">
      <c r="B63" s="1"/>
      <c r="C63" s="1"/>
      <c r="D63" s="1"/>
      <c r="E63" s="1"/>
      <c r="F63" s="1"/>
      <c r="G63" s="1"/>
      <c r="H63" s="1"/>
      <c r="I63" s="1"/>
    </row>
    <row r="64" spans="1:9" ht="11.25" customHeight="1" x14ac:dyDescent="0.2">
      <c r="B64" s="41" t="s">
        <v>57</v>
      </c>
      <c r="C64" s="41"/>
      <c r="D64" s="41"/>
      <c r="E64" s="35"/>
      <c r="F64" s="35"/>
      <c r="G64" s="35"/>
      <c r="H64" s="35"/>
    </row>
    <row r="65" spans="2:4" x14ac:dyDescent="0.2">
      <c r="B65" s="42"/>
      <c r="C65" s="42"/>
      <c r="D65" s="42"/>
    </row>
    <row r="69" spans="2:4" x14ac:dyDescent="0.2">
      <c r="B69" s="33" t="s">
        <v>58</v>
      </c>
      <c r="C69" s="34" t="s">
        <v>59</v>
      </c>
    </row>
    <row r="70" spans="2:4" x14ac:dyDescent="0.2">
      <c r="B70" s="33"/>
      <c r="C70" s="34"/>
    </row>
    <row r="71" spans="2:4" x14ac:dyDescent="0.2">
      <c r="B71" s="33" t="s">
        <v>60</v>
      </c>
      <c r="C71" s="34" t="s">
        <v>61</v>
      </c>
    </row>
  </sheetData>
  <sheetProtection formatCells="0" formatColumns="0" formatRows="0" autoFilter="0"/>
  <mergeCells count="3">
    <mergeCell ref="A1:D1"/>
    <mergeCell ref="A12:B12"/>
    <mergeCell ref="B64:D65"/>
  </mergeCells>
  <printOptions horizontalCentered="1"/>
  <pageMargins left="0.39370078740157483" right="0.19685039370078741" top="0.39370078740157483" bottom="0.39370078740157483" header="0.31496062992125984" footer="0.31496062992125984"/>
  <pageSetup scale="7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 </cp:lastModifiedBy>
  <cp:lastPrinted>2019-08-06T19:27:20Z</cp:lastPrinted>
  <dcterms:created xsi:type="dcterms:W3CDTF">2012-12-11T20:29:16Z</dcterms:created>
  <dcterms:modified xsi:type="dcterms:W3CDTF">2019-08-06T19:27:32Z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