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OCTUBRE NOVIEMBRE DICIEMBRE\TRANSPARENCIA 4TO. TRIMESTRE\INFORMACION CONTABLE\"/>
    </mc:Choice>
  </mc:AlternateContent>
  <bookViews>
    <workbookView xWindow="-120" yWindow="-120" windowWidth="20730" windowHeight="11160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<sst xmlns="http://schemas.openxmlformats.org/spreadsheetml/2006/main" count="27" uniqueCount="27">
  <si>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</si>
  <si>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</si>
  <si>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</si>
  <si>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</si>
  <si>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</si>
  <si>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</si>
  <si>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</si>
  <si>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</si>
  <si>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</si>
  <si>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</si>
  <si>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</si>
  <si>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</si>
  <si>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</si>
  <si>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</si>
  <si>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</si>
  <si>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</si>
  <si>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</si>
  <si>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</si>
  <si>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</si>
  <si>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</si>
  <si>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</si>
  <si>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</si>
  <si>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</si>
  <si>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</si>
  <si>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</si>
  <si>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</si>
  <si>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CONSEJO TURÍSTICO SAN JOSÉ ITURBIDE GUANAJUATO.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</si>
</sst>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Protection="1"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topLeftCell="A4" zoomScaleNormal="100" workbookViewId="0">
      <selection activeCell="C30" sqref="C30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4" t="s">
        <v>26</v>
      </c>
      <c r="B1" s="25"/>
      <c r="C1" s="25"/>
      <c r="D1" s="25"/>
      <c r="E1" s="25"/>
      <c r="F1" s="25"/>
      <c r="G1" s="26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385765.08999999997</v>
      </c>
      <c r="D4" s="13">
        <f>SUM(D6+D15)</f>
        <v>3080155.26</v>
      </c>
      <c r="E4" s="13">
        <f>SUM(E6+E15)</f>
        <v>2989500.9</v>
      </c>
      <c r="F4" s="13">
        <f>SUM(F6+F15)</f>
        <v>476419.45000000024</v>
      </c>
      <c r="G4" s="13">
        <f>SUM(G6+G15)</f>
        <v>90654.360000000248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249101.87</v>
      </c>
      <c r="D6" s="13">
        <f>SUM(D7:D13)</f>
        <v>3038369.26</v>
      </c>
      <c r="E6" s="13">
        <f>SUM(E7:E13)</f>
        <v>2971615.88</v>
      </c>
      <c r="F6" s="13">
        <f>SUM(F7:F13)</f>
        <v>315855.25000000023</v>
      </c>
      <c r="G6" s="18">
        <f>SUM(G7:G13)</f>
        <v>66753.380000000237</v>
      </c>
    </row>
    <row r="7" spans="1:7" x14ac:dyDescent="0.2">
      <c r="A7" s="3">
        <v>1110</v>
      </c>
      <c r="B7" s="7" t="s">
        <v>9</v>
      </c>
      <c r="C7" s="18">
        <v>245101.87</v>
      </c>
      <c r="D7" s="18">
        <v>1509833.6</v>
      </c>
      <c r="E7" s="18">
        <v>1446004.22</v>
      </c>
      <c r="F7" s="18">
        <f>C7+D7-E7</f>
        <v>308931.25000000023</v>
      </c>
      <c r="G7" s="18">
        <f t="shared" ref="G7:G13" si="0">F7-C7</f>
        <v>63829.380000000237</v>
      </c>
    </row>
    <row r="8" spans="1:7" x14ac:dyDescent="0.2">
      <c r="A8" s="3">
        <v>1120</v>
      </c>
      <c r="B8" s="7" t="s">
        <v>10</v>
      </c>
      <c r="C8" s="18">
        <v>4000</v>
      </c>
      <c r="D8" s="18">
        <v>1528535.66</v>
      </c>
      <c r="E8" s="18">
        <v>1525611.66</v>
      </c>
      <c r="F8" s="18">
        <f t="shared" ref="F8:F13" si="1">C8+D8-E8</f>
        <v>6924</v>
      </c>
      <c r="G8" s="18">
        <f t="shared" si="0"/>
        <v>2924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136663.22</v>
      </c>
      <c r="D15" s="13">
        <f>SUM(D16:D24)</f>
        <v>41786</v>
      </c>
      <c r="E15" s="13">
        <f>SUM(E16:E24)</f>
        <v>17885.02</v>
      </c>
      <c r="F15" s="13">
        <f>SUM(F16:F24)</f>
        <v>160564.20000000001</v>
      </c>
      <c r="G15" s="13">
        <f>SUM(G16:G24)</f>
        <v>23900.98000000001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307814.49</v>
      </c>
      <c r="D19" s="18">
        <v>41786</v>
      </c>
      <c r="E19" s="18">
        <v>0</v>
      </c>
      <c r="F19" s="18">
        <f t="shared" si="3"/>
        <v>349600.49</v>
      </c>
      <c r="G19" s="18">
        <f t="shared" si="2"/>
        <v>41786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-171151.27</v>
      </c>
      <c r="D21" s="18">
        <v>0</v>
      </c>
      <c r="E21" s="18">
        <v>17885.02</v>
      </c>
      <c r="F21" s="18">
        <f t="shared" si="3"/>
        <v>-189036.28999999998</v>
      </c>
      <c r="G21" s="18">
        <f t="shared" si="2"/>
        <v>-17885.01999999999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7" t="s">
        <v>25</v>
      </c>
      <c r="C26" s="27"/>
      <c r="D26" s="27"/>
      <c r="E26" s="27"/>
      <c r="F26" s="27"/>
      <c r="G26" s="27"/>
    </row>
    <row r="29" spans="1:7" x14ac:dyDescent="0.2">
      <c r="B29" s="20"/>
      <c r="C29" s="20"/>
    </row>
    <row r="30" spans="1:7" x14ac:dyDescent="0.2">
      <c r="B30" s="21"/>
      <c r="C30" s="22"/>
    </row>
    <row r="31" spans="1:7" x14ac:dyDescent="0.2">
      <c r="B31" s="21"/>
      <c r="C31"/>
    </row>
    <row r="32" spans="1:7" x14ac:dyDescent="0.2">
      <c r="B32" s="21"/>
      <c r="C32" s="22"/>
    </row>
    <row r="33" spans="2:3" x14ac:dyDescent="0.2">
      <c r="B33" s="23"/>
      <c r="C33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2018-03-08T18:40:55Z</cp:lastPrinted>
  <dcterms:created xsi:type="dcterms:W3CDTF">2014-02-09T04:04:15Z</dcterms:created>
  <dcterms:modified xsi:type="dcterms:W3CDTF">2021-02-03T04:24:34Z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