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SEGUNDO TRIMESTRE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<sst xmlns="http://schemas.openxmlformats.org/spreadsheetml/2006/main" count="31" uniqueCount="31">
  <si>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</si>
  <si>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</si>
  <si>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</si>
  <si>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</si>
  <si>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</si>
  <si>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</si>
  <si>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</si>
  <si>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</si>
  <si>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</si>
  <si>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</si>
  <si>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</si>
  <si>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</si>
  <si>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</si>
  <si>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</si>
  <si>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</si>
  <si>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</si>
  <si>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</si>
  <si>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</si>
  <si>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</si>
  <si>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</si>
  <si>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</si>
  <si>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</si>
  <si>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</si>
  <si>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</si>
  <si>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</si>
  <si>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</si>
  <si>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30 DE JUNIO DEL 2021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</si>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</sst>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26</xdr:row>
      <xdr:rowOff>85725</xdr:rowOff>
    </xdr:from>
    <xdr:to>
      <xdr:col>1</xdr:col>
      <xdr:colOff>2505075</xdr:colOff>
      <xdr:row>34</xdr:row>
      <xdr:rowOff>55245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448175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676275</xdr:colOff>
      <xdr:row>27</xdr:row>
      <xdr:rowOff>85725</xdr:rowOff>
    </xdr:from>
    <xdr:to>
      <xdr:col>5</xdr:col>
      <xdr:colOff>447675</xdr:colOff>
      <xdr:row>33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4591050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9" zoomScaleNormal="100" workbookViewId="0">
      <selection activeCell="C30" sqref="C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476419.44999999995</v>
      </c>
      <c r="D4" s="13">
        <f>SUM(D6+D15)</f>
        <v>1176245.1200000001</v>
      </c>
      <c r="E4" s="13">
        <f>SUM(E6+E15)</f>
        <v>1167742.46</v>
      </c>
      <c r="F4" s="13">
        <f>SUM(F6+F15)</f>
        <v>484922.11</v>
      </c>
      <c r="G4" s="13">
        <f>SUM(G6+G15)</f>
        <v>8502.6600000000326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315855.25</v>
      </c>
      <c r="D6" s="13">
        <f>SUM(D7:D13)</f>
        <v>1176245.1200000001</v>
      </c>
      <c r="E6" s="13">
        <f>SUM(E7:E13)</f>
        <v>1167742.46</v>
      </c>
      <c r="F6" s="13">
        <f>SUM(F7:F13)</f>
        <v>324357.91000000003</v>
      </c>
      <c r="G6" s="18">
        <f>SUM(G7:G13)</f>
        <v>8502.6600000000326</v>
      </c>
    </row>
    <row r="7" spans="1:7" x14ac:dyDescent="0.2">
      <c r="A7" s="3">
        <v>1110</v>
      </c>
      <c r="B7" s="7" t="s">
        <v>9</v>
      </c>
      <c r="C7" s="18">
        <v>308931.25</v>
      </c>
      <c r="D7" s="18">
        <v>630872.56000000006</v>
      </c>
      <c r="E7" s="18">
        <v>619869.9</v>
      </c>
      <c r="F7" s="18">
        <f>C7+D7-E7</f>
        <v>319933.91000000003</v>
      </c>
      <c r="G7" s="18">
        <f t="shared" ref="G7:G13" si="0">F7-C7</f>
        <v>11002.660000000033</v>
      </c>
    </row>
    <row r="8" spans="1:7" x14ac:dyDescent="0.2">
      <c r="A8" s="3">
        <v>1120</v>
      </c>
      <c r="B8" s="7" t="s">
        <v>10</v>
      </c>
      <c r="C8" s="18">
        <v>6924</v>
      </c>
      <c r="D8" s="18">
        <v>545372.56000000006</v>
      </c>
      <c r="E8" s="18">
        <v>547872.56000000006</v>
      </c>
      <c r="F8" s="18">
        <f t="shared" ref="F8:F13" si="1">C8+D8-E8</f>
        <v>4424</v>
      </c>
      <c r="G8" s="18">
        <f t="shared" si="0"/>
        <v>-2500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160564.19999999998</v>
      </c>
      <c r="D15" s="13">
        <f>SUM(D16:D24)</f>
        <v>0</v>
      </c>
      <c r="E15" s="13">
        <f>SUM(E16:E24)</f>
        <v>0</v>
      </c>
      <c r="F15" s="13">
        <f>SUM(F16:F24)</f>
        <v>160564.19999999998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349600.49</v>
      </c>
      <c r="D19" s="18">
        <v>0</v>
      </c>
      <c r="E19" s="18">
        <v>0</v>
      </c>
      <c r="F19" s="18">
        <f t="shared" si="3"/>
        <v>349600.49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-189036.29</v>
      </c>
      <c r="D21" s="18">
        <v>0</v>
      </c>
      <c r="E21" s="18">
        <v>0</v>
      </c>
      <c r="F21" s="18">
        <f t="shared" si="3"/>
        <v>-189036.29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/>
      <c r="C28" s="24"/>
      <c r="D28" s="24"/>
    </row>
    <row r="29" spans="1:7" x14ac:dyDescent="0.2">
      <c r="B29" s="25"/>
      <c r="C29" s="26"/>
      <c r="D29" s="26"/>
    </row>
    <row r="30" spans="1:7" x14ac:dyDescent="0.2">
      <c r="B30" s="27" t="s">
        <v>27</v>
      </c>
      <c r="C30" s="28"/>
      <c r="D30" s="26"/>
      <c r="E30" s="28" t="s">
        <v>28</v>
      </c>
    </row>
    <row r="31" spans="1:7" x14ac:dyDescent="0.2">
      <c r="B31" s="27"/>
      <c r="C31" s="27"/>
      <c r="D31" s="26"/>
    </row>
    <row r="32" spans="1:7" x14ac:dyDescent="0.2">
      <c r="B32" s="27"/>
      <c r="C32" s="27"/>
      <c r="D32" s="26"/>
    </row>
    <row r="33" spans="2:5" x14ac:dyDescent="0.2">
      <c r="B33" s="27" t="s">
        <v>29</v>
      </c>
      <c r="C33" s="28"/>
      <c r="D33" s="26"/>
      <c r="E33" s="28" t="s">
        <v>30</v>
      </c>
    </row>
  </sheetData>
  <sheetProtection formatCells="0" formatColumns="0" formatRows="0" autoFilter="0"/>
  <protectedRanges>
    <protectedRange sqref="C30 C33 E30 E33" name="Rango1_1"/>
    <protectedRange sqref="B31:C32 B30 B33" name="Rango1_1_1"/>
  </protectedRanges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2021-07-15T18:57:19Z</cp:lastPrinted>
  <dcterms:created xsi:type="dcterms:W3CDTF">2014-02-09T04:04:15Z</dcterms:created>
  <dcterms:modified xsi:type="dcterms:W3CDTF">2021-07-15T18:58:20Z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