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"/>
    </mc:Choice>
  </mc:AlternateContent>
  <bookViews>
    <workbookView xWindow="-120" yWindow="-120" windowWidth="20730" windowHeight="11160" tabRatio="863" firstSheet="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<sst xmlns="http://schemas.openxmlformats.org/spreadsheetml/2006/main" count="917" uniqueCount="654">
  <si>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</si>
  <si>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</si>
  <si>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</si>
  <si>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</si>
  <si>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</si>
  <si>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</si>
  <si>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</si>
  <si>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</si>
  <si>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</si>
  <si>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</si>
  <si>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</si>
  <si>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</si>
  <si>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</si>
  <si>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</si>
  <si>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</si>
  <si>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</si>
  <si>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</si>
  <si>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</si>
  <si>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</si>
  <si>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</si>
  <si>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</si>
  <si>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</si>
  <si>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</si>
  <si>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</si>
  <si>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</si>
  <si>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</si>
  <si>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</si>
  <si>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</si>
  <si>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</si>
  <si>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</si>
  <si>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</si>
  <si>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</si>
  <si>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</si>
  <si>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</si>
  <si>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</si>
  <si>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</si>
  <si>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</si>
  <si>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</si>
  <si>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</si>
  <si>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</si>
  <si>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</si>
  <si>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</si>
  <si>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</si>
  <si>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</si>
  <si>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</si>
  <si>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</si>
  <si>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</si>
  <si>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</si>
  <si>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</si>
  <si>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</si>
  <si>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</si>
  <si>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</si>
  <si>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</si>
  <si>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</si>
  <si>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</si>
  <si>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</si>
  <si>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</si>
  <si>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</si>
  <si>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</si>
  <si>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</si>
  <si>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</si>
  <si>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</si>
  <si>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</si>
  <si>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</si>
  <si>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</si>
  <si>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</si>
  <si>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</si>
  <si>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</si>
  <si>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</si>
  <si>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</si>
  <si>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</si>
  <si>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</si>
  <si>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</si>
  <si>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</si>
  <si>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</si>
  <si>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</si>
  <si>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</si>
  <si>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</si>
  <si>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</si>
  <si>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</si>
  <si>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</si>
  <si>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</si>
  <si>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</si>
  <si>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</si>
  <si>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</si>
  <si>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</si>
  <si>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</si>
  <si>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</si>
  <si>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</si>
  <si>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</si>
  <si>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</si>
  <si>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</si>
  <si>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</si>
  <si>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</si>
  <si>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</si>
  <si>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</si>
  <si>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</si>
  <si>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</si>
  <si>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</si>
  <si>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</si>
  <si>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</si>
  <si>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</si>
  <si>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</si>
  <si>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</si>
  <si>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</si>
  <si>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</si>
  <si>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</si>
  <si>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</si>
  <si>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</si>
  <si>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</si>
  <si>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</si>
  <si>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</si>
  <si>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</si>
  <si>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</si>
  <si>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</si>
  <si>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</si>
  <si>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</si>
  <si>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</si>
  <si>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</si>
  <si>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</si>
  <si>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</si>
  <si>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</si>
  <si>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</si>
  <si>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</si>
  <si>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</si>
  <si>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</si>
  <si>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</si>
  <si>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</si>
  <si>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</si>
  <si>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</si>
  <si>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</si>
  <si>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</si>
  <si>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</si>
  <si>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</si>
  <si>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</si>
  <si>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</si>
  <si>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</si>
  <si>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</si>
  <si>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</si>
  <si>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</si>
  <si>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</si>
  <si>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</si>
  <si>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</si>
  <si>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</si>
  <si>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</si>
  <si>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</si>
  <si>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</si>
  <si>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</si>
  <si>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</si>
  <si>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</si>
  <si>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</si>
  <si>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</si>
  <si>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</si>
  <si>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</si>
  <si>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</si>
  <si>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</si>
  <si>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</si>
  <si>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</si>
  <si>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</si>
  <si>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</si>
  <si>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</si>
  <si>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</si>
  <si>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</si>
  <si>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</si>
  <si>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</si>
  <si>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</si>
  <si>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</si>
  <si>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</si>
  <si>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</si>
  <si>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</si>
  <si>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</si>
  <si>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</si>
  <si>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</si>
  <si>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</si>
  <si>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</si>
  <si>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</si>
  <si>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</si>
  <si>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</si>
  <si>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</si>
  <si>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</si>
  <si>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</si>
  <si>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</si>
  <si>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</si>
  <si>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</si>
  <si>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</si>
  <si>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</si>
  <si>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</si>
  <si>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</si>
  <si>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</si>
  <si>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</si>
  <si>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</si>
  <si>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</si>
  <si>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</si>
  <si>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</si>
  <si>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</si>
  <si>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</si>
  <si>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</si>
  <si>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</si>
  <si>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</si>
  <si>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</si>
  <si>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</si>
  <si>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</si>
  <si>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</si>
  <si>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</si>
  <si>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</si>
  <si>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</si>
  <si>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</si>
  <si>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</si>
  <si>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</si>
  <si>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</si>
  <si>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</si>
  <si>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</si>
  <si>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</si>
  <si>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</si>
  <si>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</si>
  <si>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</si>
  <si>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</si>
  <si>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</si>
  <si>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</si>
  <si>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</si>
  <si>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</si>
  <si>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</si>
  <si>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</si>
  <si>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</si>
  <si>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</si>
  <si>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</si>
  <si>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</si>
  <si>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</si>
  <si>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</si>
  <si>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</si>
  <si>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</si>
  <si>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</si>
  <si>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</si>
  <si>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</si>
  <si>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</si>
  <si>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</si>
  <si>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</si>
  <si>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</si>
  <si>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</si>
  <si>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</si>
  <si>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</si>
  <si>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</si>
  <si>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</si>
  <si>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</si>
  <si>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</si>
  <si>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</si>
  <si>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</si>
  <si>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</si>
  <si>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</si>
  <si>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</si>
  <si>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</si>
  <si>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</si>
  <si>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</si>
  <si>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</si>
  <si>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</si>
  <si>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</si>
  <si>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</si>
  <si>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</si>
  <si>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</si>
  <si>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</si>
  <si>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</si>
  <si>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</si>
  <si>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</si>
  <si>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</si>
  <si>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</si>
  <si>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</si>
  <si>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</si>
  <si>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</si>
  <si>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</si>
  <si>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</si>
  <si>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</si>
  <si>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</si>
  <si>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</si>
  <si>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</si>
  <si>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</si>
  <si>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</si>
  <si>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</si>
  <si>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</si>
  <si>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</si>
  <si>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</si>
  <si>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</si>
  <si>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</si>
  <si>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</si>
  <si>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</si>
  <si>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</si>
  <si>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</si>
  <si>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</si>
  <si>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</si>
  <si>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</si>
  <si>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</si>
  <si>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</si>
  <si>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</si>
  <si>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</si>
  <si>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</si>
  <si>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</si>
  <si>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</si>
  <si>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</si>
  <si>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</si>
  <si>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</si>
  <si>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</si>
  <si>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</si>
  <si>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</si>
  <si>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</si>
  <si>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</si>
  <si>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</si>
  <si>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</si>
  <si>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</si>
  <si>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</si>
  <si>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</si>
  <si>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</si>
  <si>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</si>
  <si>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</si>
  <si>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</si>
  <si>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</si>
  <si>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</si>
  <si>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</si>
  <si>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</si>
  <si>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</si>
  <si>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</si>
  <si>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</si>
  <si>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</si>
  <si>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</si>
  <si>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</si>
  <si>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</si>
  <si>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</si>
  <si>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</si>
  <si>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</si>
  <si>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</si>
  <si>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</si>
  <si>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</si>
  <si>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</si>
  <si>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</si>
  <si>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</si>
  <si>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</si>
  <si>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</si>
  <si>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</si>
  <si>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</si>
  <si>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</si>
  <si>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</si>
  <si>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</si>
  <si>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</si>
  <si>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</si>
  <si>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</si>
  <si>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</si>
  <si>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</si>
  <si>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</si>
  <si>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</si>
  <si>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</si>
  <si>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</si>
  <si>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</si>
  <si>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</si>
  <si>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</si>
  <si>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</si>
  <si>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</si>
  <si>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</si>
  <si>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</si>
  <si>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</si>
  <si>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</si>
  <si>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</si>
  <si>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</si>
  <si>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</si>
  <si>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</si>
  <si>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</si>
  <si>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</si>
  <si>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</si>
  <si>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</si>
  <si>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</si>
  <si>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</si>
  <si>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</si>
  <si>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</si>
  <si>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</si>
  <si>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</si>
  <si>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</si>
  <si>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</si>
  <si>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</si>
  <si>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</si>
  <si>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</si>
  <si>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</si>
  <si>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</si>
  <si>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</si>
  <si>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</si>
  <si>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</si>
  <si>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</si>
  <si>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</si>
  <si>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</si>
  <si>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</si>
  <si>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</si>
  <si>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</si>
  <si>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</si>
  <si>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</si>
  <si>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</si>
  <si>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</si>
  <si>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</si>
  <si>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</si>
  <si>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</si>
  <si>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</si>
  <si>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</si>
  <si>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</si>
  <si>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</si>
  <si>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</si>
  <si>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</si>
  <si>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</si>
  <si>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</si>
  <si>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</si>
  <si>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</si>
  <si>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</si>
  <si>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</si>
  <si>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</si>
  <si>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</si>
  <si>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</si>
  <si>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</si>
  <si>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</si>
  <si>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</si>
  <si>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</si>
  <si>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</si>
  <si>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</si>
  <si>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</si>
  <si>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</si>
  <si>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</si>
  <si>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</si>
  <si>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</si>
  <si>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</si>
  <si>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</si>
  <si>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</si>
  <si>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</si>
  <si>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</si>
  <si>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</si>
  <si>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</si>
  <si>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</si>
  <si>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</si>
  <si>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</si>
  <si>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</si>
  <si>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</si>
  <si>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</si>
  <si>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</si>
  <si>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</si>
  <si>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</si>
  <si>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</si>
  <si>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</si>
  <si>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</si>
  <si>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</si>
  <si>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</si>
  <si>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</si>
  <si>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</si>
  <si>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</si>
  <si>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</si>
  <si>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</si>
  <si>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</si>
  <si>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</si>
  <si>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</si>
  <si>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</si>
  <si>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</si>
  <si>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</si>
  <si>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</si>
  <si>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</si>
  <si>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</si>
  <si>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</si>
  <si>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</si>
  <si>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</si>
  <si>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</si>
  <si>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</si>
  <si>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</si>
  <si>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</si>
  <si>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</si>
  <si>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</si>
  <si>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</si>
  <si>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</si>
  <si>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</si>
  <si>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</si>
  <si>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</si>
  <si>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</si>
  <si>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</si>
  <si>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</si>
  <si>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</si>
  <si>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</si>
  <si>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</si>
  <si>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</si>
  <si>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</si>
  <si>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</si>
  <si>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</si>
  <si>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</si>
  <si>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</si>
  <si>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</si>
  <si>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</si>
  <si>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</si>
  <si>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</si>
  <si>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</si>
  <si>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</si>
  <si>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</si>
  <si>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</si>
  <si>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</si>
  <si>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</si>
  <si>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</si>
  <si>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</si>
  <si>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</si>
  <si>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</si>
  <si>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</si>
  <si>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</si>
  <si>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</si>
  <si>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</si>
  <si>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</si>
  <si>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</si>
  <si>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</si>
  <si>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</si>
  <si>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</si>
  <si>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</si>
  <si>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</si>
  <si>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</si>
  <si>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</si>
  <si>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</si>
  <si>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</si>
  <si>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</si>
  <si>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</si>
  <si>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</si>
  <si>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</si>
  <si>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</si>
  <si>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</si>
  <si>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</si>
  <si>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</si>
  <si>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</si>
  <si>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</si>
  <si>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</si>
  <si>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</si>
  <si>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</si>
  <si>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</si>
  <si>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</si>
  <si>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</si>
  <si>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</si>
  <si>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</si>
  <si>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</si>
  <si>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</si>
  <si>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</si>
  <si>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</si>
  <si>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</si>
  <si>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</si>
  <si>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</si>
  <si>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</si>
  <si>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</si>
  <si>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</si>
  <si>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</si>
  <si>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</si>
  <si>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</si>
  <si>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</si>
  <si>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</si>
  <si>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</si>
  <si>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</si>
  <si>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</si>
  <si>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</si>
  <si>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</si>
  <si>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</si>
  <si>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</si>
  <si>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</si>
  <si>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</si>
  <si>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</si>
  <si>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</si>
  <si>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</si>
  <si>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</si>
  <si>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</si>
  <si>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</si>
  <si>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</si>
  <si>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</si>
  <si>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</si>
  <si>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</si>
  <si>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</si>
  <si>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</si>
  <si>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</si>
  <si>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</si>
  <si>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</si>
  <si>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</si>
  <si>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</si>
  <si>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</si>
  <si>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</si>
  <si>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</si>
  <si>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</si>
  <si>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</si>
  <si>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</si>
  <si>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</si>
  <si>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</si>
  <si>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</si>
  <si>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</si>
  <si>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</si>
  <si>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</si>
  <si>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</si>
  <si>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</si>
  <si>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</si>
  <si>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</si>
  <si>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</si>
  <si>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</si>
  <si>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</si>
  <si>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</si>
  <si>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</si>
  <si>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</si>
  <si>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</si>
  <si>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</si>
  <si>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</si>
  <si>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</si>
  <si>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</si>
  <si>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</si>
  <si>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</si>
  <si>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</si>
  <si>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</si>
  <si>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</si>
  <si>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</si>
  <si>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</si>
  <si>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</si>
  <si>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</si>
  <si>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</si>
  <si>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</si>
  <si>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</si>
  <si>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</si>
  <si>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</si>
  <si>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</si>
  <si>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</si>
  <si>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</si>
  <si>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</si>
  <si>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</si>
  <si>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</si>
  <si>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</si>
  <si>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</si>
  <si>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</si>
  <si>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</si>
  <si>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</si>
  <si>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</si>
  <si>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</si>
  <si>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</si>
  <si>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</si>
  <si>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</si>
  <si>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</si>
  <si>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</si>
  <si>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</si>
  <si>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</si>
  <si>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</si>
  <si>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</si>
  <si>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</si>
  <si>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</si>
  <si>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</si>
  <si>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</si>
  <si>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</si>
  <si>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</si>
  <si>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</si>
  <si>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</si>
  <si>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</si>
  <si>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</si>
  <si>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</si>
  <si>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</si>
  <si>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</si>
  <si>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</si>
  <si>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</si>
  <si>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</si>
  <si>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</si>
  <si>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</si>
  <si>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</si>
  <si>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CONSEJO TURÍSTICO SAN JOSÉ ITURBIDE GUANAJUATO.</t>
  </si>
  <si>
    <t>Correspondiente 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</si>
</sst>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205705.56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205705.56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12" workbookViewId="0">
      <selection activeCell="C32" sqref="C32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189810.25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1190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1190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171151.27</v>
      </c>
    </row>
    <row r="31" spans="1:3" x14ac:dyDescent="0.2">
      <c r="A31" s="154" t="s">
        <v>625</v>
      </c>
      <c r="B31" s="136" t="s">
        <v>496</v>
      </c>
      <c r="C31" s="147">
        <v>171151.27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359771.52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7" workbookViewId="0">
      <selection activeCell="F66" sqref="F66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4000</v>
      </c>
      <c r="D21" s="79">
        <v>4000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309004.49</v>
      </c>
      <c r="D60" s="79">
        <f t="shared" ref="D60:E60" si="0">SUM(D61:D68)</f>
        <v>0</v>
      </c>
      <c r="E60" s="79">
        <f t="shared" si="0"/>
        <v>-171151.27</v>
      </c>
    </row>
    <row r="61" spans="1:9" x14ac:dyDescent="0.2">
      <c r="A61" s="77">
        <v>1241</v>
      </c>
      <c r="B61" s="75" t="s">
        <v>293</v>
      </c>
      <c r="C61" s="79">
        <v>183034.49</v>
      </c>
      <c r="D61" s="79">
        <v>0</v>
      </c>
      <c r="E61" s="79">
        <v>-45181.27</v>
      </c>
    </row>
    <row r="62" spans="1:9" x14ac:dyDescent="0.2">
      <c r="A62" s="77">
        <v>1242</v>
      </c>
      <c r="B62" s="75" t="s">
        <v>294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125970</v>
      </c>
      <c r="D64" s="79">
        <v>0</v>
      </c>
      <c r="E64" s="79">
        <v>-125970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11631.61</v>
      </c>
      <c r="D101" s="79">
        <f>SUM(D102:D110)</f>
        <v>11631.61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11631.61</v>
      </c>
      <c r="D108" s="79">
        <f t="shared" si="1"/>
        <v>11631.61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0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205705.56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15333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15333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190372.56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190372.56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188620.25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188620.25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108017.73999999999</v>
      </c>
      <c r="D101" s="112">
        <f t="shared" ref="D101:D164" si="0">C101/$C$99</f>
        <v>0.57267308255608818</v>
      </c>
      <c r="E101" s="111"/>
    </row>
    <row r="102" spans="1:5" x14ac:dyDescent="0.2">
      <c r="A102" s="109">
        <v>5111</v>
      </c>
      <c r="B102" s="106" t="s">
        <v>418</v>
      </c>
      <c r="C102" s="110">
        <v>70384.31</v>
      </c>
      <c r="D102" s="112">
        <f t="shared" si="0"/>
        <v>0.37315351877648345</v>
      </c>
      <c r="E102" s="111"/>
    </row>
    <row r="103" spans="1:5" x14ac:dyDescent="0.2">
      <c r="A103" s="109">
        <v>5112</v>
      </c>
      <c r="B103" s="106" t="s">
        <v>419</v>
      </c>
      <c r="C103" s="110">
        <v>29860</v>
      </c>
      <c r="D103" s="112">
        <f t="shared" si="0"/>
        <v>0.15830749879718642</v>
      </c>
      <c r="E103" s="111"/>
    </row>
    <row r="104" spans="1:5" x14ac:dyDescent="0.2">
      <c r="A104" s="109">
        <v>5113</v>
      </c>
      <c r="B104" s="106" t="s">
        <v>420</v>
      </c>
      <c r="C104" s="110">
        <v>0</v>
      </c>
      <c r="D104" s="112">
        <f t="shared" si="0"/>
        <v>0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3278</v>
      </c>
      <c r="D106" s="112">
        <f t="shared" si="0"/>
        <v>1.7378833926898093E-2</v>
      </c>
      <c r="E106" s="111"/>
    </row>
    <row r="107" spans="1:5" x14ac:dyDescent="0.2">
      <c r="A107" s="109">
        <v>5116</v>
      </c>
      <c r="B107" s="106" t="s">
        <v>423</v>
      </c>
      <c r="C107" s="110">
        <v>4495.43</v>
      </c>
      <c r="D107" s="112">
        <f t="shared" si="0"/>
        <v>2.3833231055520286E-2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4954.6000000000004</v>
      </c>
      <c r="D108" s="112">
        <f t="shared" si="0"/>
        <v>2.6267593219709975E-2</v>
      </c>
      <c r="E108" s="111"/>
    </row>
    <row r="109" spans="1:5" x14ac:dyDescent="0.2">
      <c r="A109" s="109">
        <v>5121</v>
      </c>
      <c r="B109" s="106" t="s">
        <v>425</v>
      </c>
      <c r="C109" s="110">
        <v>0</v>
      </c>
      <c r="D109" s="112">
        <f t="shared" si="0"/>
        <v>0</v>
      </c>
      <c r="E109" s="111"/>
    </row>
    <row r="110" spans="1:5" x14ac:dyDescent="0.2">
      <c r="A110" s="109">
        <v>5122</v>
      </c>
      <c r="B110" s="106" t="s">
        <v>426</v>
      </c>
      <c r="C110" s="110">
        <v>1454.6</v>
      </c>
      <c r="D110" s="112">
        <f t="shared" si="0"/>
        <v>7.7117912843398303E-3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3500</v>
      </c>
      <c r="D114" s="112">
        <f t="shared" si="0"/>
        <v>1.8555801935370143E-2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75647.91</v>
      </c>
      <c r="D118" s="112">
        <f t="shared" si="0"/>
        <v>0.40105932422420182</v>
      </c>
      <c r="E118" s="111"/>
    </row>
    <row r="119" spans="1:5" x14ac:dyDescent="0.2">
      <c r="A119" s="109">
        <v>5131</v>
      </c>
      <c r="B119" s="106" t="s">
        <v>435</v>
      </c>
      <c r="C119" s="110">
        <v>5541</v>
      </c>
      <c r="D119" s="112">
        <f t="shared" si="0"/>
        <v>2.9376485292538845E-2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10511.93</v>
      </c>
      <c r="D122" s="112">
        <f t="shared" si="0"/>
        <v>5.573065458242156E-2</v>
      </c>
      <c r="E122" s="111"/>
    </row>
    <row r="123" spans="1:5" x14ac:dyDescent="0.2">
      <c r="A123" s="109">
        <v>5135</v>
      </c>
      <c r="B123" s="106" t="s">
        <v>439</v>
      </c>
      <c r="C123" s="110">
        <v>1902.4</v>
      </c>
      <c r="D123" s="112">
        <f t="shared" si="0"/>
        <v>1.0085873600528046E-2</v>
      </c>
      <c r="E123" s="111"/>
    </row>
    <row r="124" spans="1:5" x14ac:dyDescent="0.2">
      <c r="A124" s="109">
        <v>5136</v>
      </c>
      <c r="B124" s="106" t="s">
        <v>440</v>
      </c>
      <c r="C124" s="110">
        <v>48260</v>
      </c>
      <c r="D124" s="112">
        <f t="shared" si="0"/>
        <v>0.25585800040027518</v>
      </c>
      <c r="E124" s="111"/>
    </row>
    <row r="125" spans="1:5" x14ac:dyDescent="0.2">
      <c r="A125" s="109">
        <v>5137</v>
      </c>
      <c r="B125" s="106" t="s">
        <v>441</v>
      </c>
      <c r="C125" s="110">
        <v>1421.98</v>
      </c>
      <c r="D125" s="112">
        <f t="shared" si="0"/>
        <v>7.5388512103021811E-3</v>
      </c>
      <c r="E125" s="111"/>
    </row>
    <row r="126" spans="1:5" x14ac:dyDescent="0.2">
      <c r="A126" s="109">
        <v>5138</v>
      </c>
      <c r="B126" s="106" t="s">
        <v>442</v>
      </c>
      <c r="C126" s="110">
        <v>7317.6</v>
      </c>
      <c r="D126" s="112">
        <f t="shared" si="0"/>
        <v>3.8795410354932731E-2</v>
      </c>
      <c r="E126" s="111"/>
    </row>
    <row r="127" spans="1:5" x14ac:dyDescent="0.2">
      <c r="A127" s="109">
        <v>5139</v>
      </c>
      <c r="B127" s="106" t="s">
        <v>443</v>
      </c>
      <c r="C127" s="110">
        <v>693</v>
      </c>
      <c r="D127" s="112">
        <f t="shared" si="0"/>
        <v>3.6740487832032879E-3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6" workbookViewId="0">
      <selection activeCell="B56" sqref="B56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87990.02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17085.310000000001</v>
      </c>
    </row>
    <row r="15" spans="1:5" x14ac:dyDescent="0.2">
      <c r="A15" s="88">
        <v>3220</v>
      </c>
      <c r="B15" s="84" t="s">
        <v>529</v>
      </c>
      <c r="C15" s="89">
        <v>270630.11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4" workbookViewId="0">
      <selection activeCell="C94" sqref="C94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2020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245483.83</v>
      </c>
      <c r="D10" s="89">
        <v>245101.87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245483.83</v>
      </c>
      <c r="D15" s="89">
        <f>SUM(D8:D14)</f>
        <v>245101.87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309004.49</v>
      </c>
    </row>
    <row r="29" spans="1:5" x14ac:dyDescent="0.2">
      <c r="A29" s="88">
        <v>1241</v>
      </c>
      <c r="B29" s="84" t="s">
        <v>293</v>
      </c>
      <c r="C29" s="89">
        <v>183034.49</v>
      </c>
    </row>
    <row r="30" spans="1:5" x14ac:dyDescent="0.2">
      <c r="A30" s="88">
        <v>1242</v>
      </c>
      <c r="B30" s="84" t="s">
        <v>294</v>
      </c>
      <c r="C30" s="89">
        <v>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125970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2019-02-13T21:19:08Z</cp:lastPrinted>
  <dcterms:created xsi:type="dcterms:W3CDTF">2012-12-11T20:36:24Z</dcterms:created>
  <dcterms:modified xsi:type="dcterms:W3CDTF">2020-04-23T18:40:07Z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