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\INFORMACION PRESUPUESTAL\"/>
    </mc:Choice>
  </mc:AlternateContent>
  <bookViews>
    <workbookView xWindow="-120" yWindow="-120" windowWidth="20730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12" i="6" s="1"/>
  <c r="H74" i="6"/>
  <c r="H70" i="6"/>
  <c r="H66" i="6"/>
  <c r="H62" i="6"/>
  <c r="H58" i="6"/>
  <c r="H54" i="6"/>
  <c r="H50" i="6"/>
  <c r="H46" i="6"/>
  <c r="H42" i="6"/>
  <c r="H38" i="6"/>
  <c r="H34" i="6"/>
  <c r="H26" i="6"/>
  <c r="H18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C33" i="6"/>
  <c r="E33" i="6" s="1"/>
  <c r="H33" i="6" s="1"/>
  <c r="C23" i="6"/>
  <c r="C13" i="6"/>
  <c r="C5" i="6"/>
  <c r="H43" i="6" l="1"/>
  <c r="E23" i="6"/>
  <c r="H23" i="6" s="1"/>
  <c r="E13" i="6"/>
  <c r="H13" i="6"/>
  <c r="F77" i="6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<sst xmlns="http://schemas.openxmlformats.org/spreadsheetml/2006/main" count="84" uniqueCount="84">
  <si>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</si>
  <si>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</si>
  <si>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</si>
  <si>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</si>
  <si>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</si>
  <si>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</si>
  <si>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</si>
  <si>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</si>
  <si>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</si>
  <si>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</si>
  <si>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</si>
  <si>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</si>
  <si>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</si>
  <si>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</si>
  <si>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</si>
  <si>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</si>
  <si>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</si>
  <si>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</si>
  <si>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</si>
  <si>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</si>
  <si>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</si>
  <si>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</si>
  <si>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</si>
  <si>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</si>
  <si>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</si>
  <si>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</si>
  <si>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</si>
  <si>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</si>
  <si>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</si>
  <si>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</si>
  <si>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</si>
  <si>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</si>
  <si>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</si>
  <si>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</si>
  <si>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</si>
  <si>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</si>
  <si>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</si>
  <si>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</si>
  <si>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</si>
  <si>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</si>
  <si>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</si>
  <si>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</si>
  <si>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</si>
  <si>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</si>
  <si>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</si>
  <si>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</si>
  <si>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</si>
  <si>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</si>
  <si>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</si>
  <si>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</si>
  <si>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</si>
  <si>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</si>
  <si>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</si>
  <si>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</si>
  <si>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</si>
  <si>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</si>
  <si>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</si>
  <si>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</si>
  <si>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</si>
  <si>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</si>
  <si>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</si>
  <si>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</si>
  <si>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</si>
  <si>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</si>
  <si>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</si>
  <si>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</si>
  <si>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</si>
  <si>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</si>
  <si>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</si>
  <si>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</si>
  <si>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</si>
  <si>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</si>
  <si>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</si>
  <si>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</si>
  <si>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</si>
  <si>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</si>
  <si>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</si>
  <si>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</si>
  <si>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</si>
  <si>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</si>
  <si>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</si>
  <si>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</si>
  <si>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</si>
  <si>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por Objeto del Gasto (Capítulo y Concepto)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</si>
</sst>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761400</v>
      </c>
      <c r="D5" s="9">
        <f>SUM(D6:D12)</f>
        <v>0</v>
      </c>
      <c r="E5" s="9">
        <f>C5+D5</f>
        <v>761400</v>
      </c>
      <c r="F5" s="9">
        <f>SUM(F6:F12)</f>
        <v>108017.73999999999</v>
      </c>
      <c r="G5" s="9">
        <f>SUM(G6:G12)</f>
        <v>108017.73999999999</v>
      </c>
      <c r="H5" s="9">
        <f>E5-F5</f>
        <v>653382.26</v>
      </c>
    </row>
    <row r="6" spans="1:8" x14ac:dyDescent="0.2">
      <c r="A6" s="14">
        <v>1100</v>
      </c>
      <c r="B6" s="6" t="s">
        <v>25</v>
      </c>
      <c r="C6" s="10">
        <v>568000</v>
      </c>
      <c r="D6" s="10">
        <v>0</v>
      </c>
      <c r="E6" s="10">
        <f t="shared" ref="E6:E69" si="0">C6+D6</f>
        <v>568000</v>
      </c>
      <c r="F6" s="10">
        <v>70384.31</v>
      </c>
      <c r="G6" s="10">
        <v>70384.31</v>
      </c>
      <c r="H6" s="10">
        <f t="shared" ref="H6:H69" si="1">E6-F6</f>
        <v>497615.69</v>
      </c>
    </row>
    <row r="7" spans="1:8" x14ac:dyDescent="0.2">
      <c r="A7" s="14">
        <v>1200</v>
      </c>
      <c r="B7" s="6" t="s">
        <v>26</v>
      </c>
      <c r="C7" s="10">
        <v>74700</v>
      </c>
      <c r="D7" s="10">
        <v>0</v>
      </c>
      <c r="E7" s="10">
        <f t="shared" si="0"/>
        <v>74700</v>
      </c>
      <c r="F7" s="10">
        <v>29860</v>
      </c>
      <c r="G7" s="10">
        <v>29860</v>
      </c>
      <c r="H7" s="10">
        <f t="shared" si="1"/>
        <v>44840</v>
      </c>
    </row>
    <row r="8" spans="1:8" x14ac:dyDescent="0.2">
      <c r="A8" s="14">
        <v>1300</v>
      </c>
      <c r="B8" s="6" t="s">
        <v>27</v>
      </c>
      <c r="C8" s="10">
        <v>94700</v>
      </c>
      <c r="D8" s="10">
        <v>0</v>
      </c>
      <c r="E8" s="10">
        <f t="shared" si="0"/>
        <v>94700</v>
      </c>
      <c r="F8" s="10">
        <v>0</v>
      </c>
      <c r="G8" s="10">
        <v>0</v>
      </c>
      <c r="H8" s="10">
        <f t="shared" si="1"/>
        <v>94700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10000</v>
      </c>
      <c r="D10" s="10">
        <v>0</v>
      </c>
      <c r="E10" s="10">
        <f t="shared" si="0"/>
        <v>10000</v>
      </c>
      <c r="F10" s="10">
        <v>3278</v>
      </c>
      <c r="G10" s="10">
        <v>3278</v>
      </c>
      <c r="H10" s="10">
        <f t="shared" si="1"/>
        <v>6722</v>
      </c>
    </row>
    <row r="11" spans="1:8" x14ac:dyDescent="0.2">
      <c r="A11" s="14">
        <v>1600</v>
      </c>
      <c r="B11" s="6" t="s">
        <v>2</v>
      </c>
      <c r="C11" s="10">
        <v>6000</v>
      </c>
      <c r="D11" s="10">
        <v>0</v>
      </c>
      <c r="E11" s="10">
        <f t="shared" si="0"/>
        <v>6000</v>
      </c>
      <c r="F11" s="10">
        <v>0</v>
      </c>
      <c r="G11" s="10">
        <v>0</v>
      </c>
      <c r="H11" s="10">
        <f t="shared" si="1"/>
        <v>6000</v>
      </c>
    </row>
    <row r="12" spans="1:8" x14ac:dyDescent="0.2">
      <c r="A12" s="14">
        <v>1700</v>
      </c>
      <c r="B12" s="6" t="s">
        <v>29</v>
      </c>
      <c r="C12" s="10">
        <v>8000</v>
      </c>
      <c r="D12" s="10">
        <v>0</v>
      </c>
      <c r="E12" s="10">
        <f t="shared" si="0"/>
        <v>8000</v>
      </c>
      <c r="F12" s="10">
        <v>4495.43</v>
      </c>
      <c r="G12" s="10">
        <v>4495.43</v>
      </c>
      <c r="H12" s="10">
        <f t="shared" si="1"/>
        <v>3504.5699999999997</v>
      </c>
    </row>
    <row r="13" spans="1:8" x14ac:dyDescent="0.2">
      <c r="A13" s="13" t="s">
        <v>17</v>
      </c>
      <c r="B13" s="2"/>
      <c r="C13" s="10">
        <f>SUM(C14:C22)</f>
        <v>26000</v>
      </c>
      <c r="D13" s="10">
        <f>SUM(D14:D22)</f>
        <v>0</v>
      </c>
      <c r="E13" s="10">
        <f t="shared" si="0"/>
        <v>26000</v>
      </c>
      <c r="F13" s="10">
        <f>SUM(F14:F22)</f>
        <v>4954.6000000000004</v>
      </c>
      <c r="G13" s="10">
        <f>SUM(G14:G22)</f>
        <v>4954.6000000000004</v>
      </c>
      <c r="H13" s="10">
        <f t="shared" si="1"/>
        <v>21045.4</v>
      </c>
    </row>
    <row r="14" spans="1:8" x14ac:dyDescent="0.2">
      <c r="A14" s="14">
        <v>2100</v>
      </c>
      <c r="B14" s="6" t="s">
        <v>30</v>
      </c>
      <c r="C14" s="10">
        <v>6000</v>
      </c>
      <c r="D14" s="10">
        <v>0</v>
      </c>
      <c r="E14" s="10">
        <f t="shared" si="0"/>
        <v>6000</v>
      </c>
      <c r="F14" s="10">
        <v>0</v>
      </c>
      <c r="G14" s="10">
        <v>0</v>
      </c>
      <c r="H14" s="10">
        <f t="shared" si="1"/>
        <v>6000</v>
      </c>
    </row>
    <row r="15" spans="1:8" x14ac:dyDescent="0.2">
      <c r="A15" s="14">
        <v>2200</v>
      </c>
      <c r="B15" s="6" t="s">
        <v>31</v>
      </c>
      <c r="C15" s="10">
        <v>3000</v>
      </c>
      <c r="D15" s="10">
        <v>0</v>
      </c>
      <c r="E15" s="10">
        <f t="shared" si="0"/>
        <v>3000</v>
      </c>
      <c r="F15" s="10">
        <v>1454.6</v>
      </c>
      <c r="G15" s="10">
        <v>1454.6</v>
      </c>
      <c r="H15" s="10">
        <f t="shared" si="1"/>
        <v>1545.4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9000</v>
      </c>
      <c r="D19" s="10">
        <v>0</v>
      </c>
      <c r="E19" s="10">
        <f t="shared" si="0"/>
        <v>9000</v>
      </c>
      <c r="F19" s="10">
        <v>3500</v>
      </c>
      <c r="G19" s="10">
        <v>3500</v>
      </c>
      <c r="H19" s="10">
        <f t="shared" si="1"/>
        <v>5500</v>
      </c>
    </row>
    <row r="20" spans="1:8" x14ac:dyDescent="0.2">
      <c r="A20" s="14">
        <v>2700</v>
      </c>
      <c r="B20" s="6" t="s">
        <v>36</v>
      </c>
      <c r="C20" s="10">
        <v>5000</v>
      </c>
      <c r="D20" s="10">
        <v>0</v>
      </c>
      <c r="E20" s="10">
        <f t="shared" si="0"/>
        <v>5000</v>
      </c>
      <c r="F20" s="10">
        <v>0</v>
      </c>
      <c r="G20" s="10">
        <v>0</v>
      </c>
      <c r="H20" s="10">
        <f t="shared" si="1"/>
        <v>5000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3000</v>
      </c>
      <c r="D22" s="10">
        <v>0</v>
      </c>
      <c r="E22" s="10">
        <f t="shared" si="0"/>
        <v>3000</v>
      </c>
      <c r="F22" s="10">
        <v>0</v>
      </c>
      <c r="G22" s="10">
        <v>0</v>
      </c>
      <c r="H22" s="10">
        <f t="shared" si="1"/>
        <v>3000</v>
      </c>
    </row>
    <row r="23" spans="1:8" x14ac:dyDescent="0.2">
      <c r="A23" s="13" t="s">
        <v>18</v>
      </c>
      <c r="B23" s="2"/>
      <c r="C23" s="10">
        <f>SUM(C24:C32)</f>
        <v>1228090.1499999999</v>
      </c>
      <c r="D23" s="10">
        <f>SUM(D24:D32)</f>
        <v>0</v>
      </c>
      <c r="E23" s="10">
        <f t="shared" si="0"/>
        <v>1228090.1499999999</v>
      </c>
      <c r="F23" s="10">
        <f>SUM(F24:F32)</f>
        <v>75647.91</v>
      </c>
      <c r="G23" s="10">
        <f>SUM(G24:G32)</f>
        <v>75647.91</v>
      </c>
      <c r="H23" s="10">
        <f t="shared" si="1"/>
        <v>1152442.24</v>
      </c>
    </row>
    <row r="24" spans="1:8" x14ac:dyDescent="0.2">
      <c r="A24" s="14">
        <v>3100</v>
      </c>
      <c r="B24" s="6" t="s">
        <v>39</v>
      </c>
      <c r="C24" s="10">
        <v>21800</v>
      </c>
      <c r="D24" s="10">
        <v>0</v>
      </c>
      <c r="E24" s="10">
        <f t="shared" si="0"/>
        <v>21800</v>
      </c>
      <c r="F24" s="10">
        <v>5541</v>
      </c>
      <c r="G24" s="10">
        <v>5541</v>
      </c>
      <c r="H24" s="10">
        <f t="shared" si="1"/>
        <v>16259</v>
      </c>
    </row>
    <row r="25" spans="1:8" x14ac:dyDescent="0.2">
      <c r="A25" s="14">
        <v>3200</v>
      </c>
      <c r="B25" s="6" t="s">
        <v>40</v>
      </c>
      <c r="C25" s="10">
        <v>7000</v>
      </c>
      <c r="D25" s="10">
        <v>0</v>
      </c>
      <c r="E25" s="10">
        <f t="shared" si="0"/>
        <v>7000</v>
      </c>
      <c r="F25" s="10">
        <v>0</v>
      </c>
      <c r="G25" s="10">
        <v>0</v>
      </c>
      <c r="H25" s="10">
        <f t="shared" si="1"/>
        <v>7000</v>
      </c>
    </row>
    <row r="26" spans="1:8" x14ac:dyDescent="0.2">
      <c r="A26" s="14">
        <v>3300</v>
      </c>
      <c r="B26" s="6" t="s">
        <v>41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16000</v>
      </c>
      <c r="D27" s="10">
        <v>0</v>
      </c>
      <c r="E27" s="10">
        <f t="shared" si="0"/>
        <v>16000</v>
      </c>
      <c r="F27" s="10">
        <v>10511.93</v>
      </c>
      <c r="G27" s="10">
        <v>10511.93</v>
      </c>
      <c r="H27" s="10">
        <f t="shared" si="1"/>
        <v>5488.07</v>
      </c>
    </row>
    <row r="28" spans="1:8" x14ac:dyDescent="0.2">
      <c r="A28" s="14">
        <v>3500</v>
      </c>
      <c r="B28" s="6" t="s">
        <v>43</v>
      </c>
      <c r="C28" s="10">
        <v>9000</v>
      </c>
      <c r="D28" s="10">
        <v>0</v>
      </c>
      <c r="E28" s="10">
        <f t="shared" si="0"/>
        <v>9000</v>
      </c>
      <c r="F28" s="10">
        <v>1902.4</v>
      </c>
      <c r="G28" s="10">
        <v>1902.4</v>
      </c>
      <c r="H28" s="10">
        <f t="shared" si="1"/>
        <v>7097.6</v>
      </c>
    </row>
    <row r="29" spans="1:8" x14ac:dyDescent="0.2">
      <c r="A29" s="14">
        <v>3600</v>
      </c>
      <c r="B29" s="6" t="s">
        <v>44</v>
      </c>
      <c r="C29" s="10">
        <v>830000</v>
      </c>
      <c r="D29" s="10">
        <v>0</v>
      </c>
      <c r="E29" s="10">
        <f t="shared" si="0"/>
        <v>830000</v>
      </c>
      <c r="F29" s="10">
        <v>48260</v>
      </c>
      <c r="G29" s="10">
        <v>48260</v>
      </c>
      <c r="H29" s="10">
        <f t="shared" si="1"/>
        <v>781740</v>
      </c>
    </row>
    <row r="30" spans="1:8" x14ac:dyDescent="0.2">
      <c r="A30" s="14">
        <v>3700</v>
      </c>
      <c r="B30" s="6" t="s">
        <v>45</v>
      </c>
      <c r="C30" s="10">
        <v>12290.15</v>
      </c>
      <c r="D30" s="10">
        <v>0</v>
      </c>
      <c r="E30" s="10">
        <f t="shared" si="0"/>
        <v>12290.15</v>
      </c>
      <c r="F30" s="10">
        <v>1421.98</v>
      </c>
      <c r="G30" s="10">
        <v>1421.98</v>
      </c>
      <c r="H30" s="10">
        <f t="shared" si="1"/>
        <v>10868.17</v>
      </c>
    </row>
    <row r="31" spans="1:8" x14ac:dyDescent="0.2">
      <c r="A31" s="14">
        <v>3800</v>
      </c>
      <c r="B31" s="6" t="s">
        <v>46</v>
      </c>
      <c r="C31" s="10">
        <v>313000</v>
      </c>
      <c r="D31" s="10">
        <v>0</v>
      </c>
      <c r="E31" s="10">
        <f t="shared" si="0"/>
        <v>313000</v>
      </c>
      <c r="F31" s="10">
        <v>7317.6</v>
      </c>
      <c r="G31" s="10">
        <v>7317.6</v>
      </c>
      <c r="H31" s="10">
        <f t="shared" si="1"/>
        <v>305682.40000000002</v>
      </c>
    </row>
    <row r="32" spans="1:8" x14ac:dyDescent="0.2">
      <c r="A32" s="14">
        <v>3900</v>
      </c>
      <c r="B32" s="6" t="s">
        <v>0</v>
      </c>
      <c r="C32" s="10">
        <v>19000</v>
      </c>
      <c r="D32" s="10">
        <v>0</v>
      </c>
      <c r="E32" s="10">
        <f t="shared" si="0"/>
        <v>19000</v>
      </c>
      <c r="F32" s="10">
        <v>693</v>
      </c>
      <c r="G32" s="10">
        <v>693</v>
      </c>
      <c r="H32" s="10">
        <f t="shared" si="1"/>
        <v>18307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3000</v>
      </c>
      <c r="D43" s="10">
        <f>SUM(D44:D52)</f>
        <v>0</v>
      </c>
      <c r="E43" s="10">
        <f t="shared" si="0"/>
        <v>3000</v>
      </c>
      <c r="F43" s="10">
        <f>SUM(F44:F52)</f>
        <v>1190</v>
      </c>
      <c r="G43" s="10">
        <f>SUM(G44:G52)</f>
        <v>1190</v>
      </c>
      <c r="H43" s="10">
        <f t="shared" si="1"/>
        <v>1810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1200</v>
      </c>
      <c r="E44" s="10">
        <f t="shared" si="0"/>
        <v>1200</v>
      </c>
      <c r="F44" s="10">
        <v>1190</v>
      </c>
      <c r="G44" s="10">
        <v>1190</v>
      </c>
      <c r="H44" s="10">
        <f t="shared" si="1"/>
        <v>10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3000</v>
      </c>
      <c r="D52" s="10">
        <v>-1200</v>
      </c>
      <c r="E52" s="10">
        <f t="shared" si="0"/>
        <v>1800</v>
      </c>
      <c r="F52" s="10">
        <v>0</v>
      </c>
      <c r="G52" s="10">
        <v>0</v>
      </c>
      <c r="H52" s="10">
        <f t="shared" si="1"/>
        <v>1800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2018490.15</v>
      </c>
      <c r="D77" s="12">
        <f t="shared" si="4"/>
        <v>0</v>
      </c>
      <c r="E77" s="12">
        <f t="shared" si="4"/>
        <v>2018490.15</v>
      </c>
      <c r="F77" s="12">
        <f t="shared" si="4"/>
        <v>189810.25</v>
      </c>
      <c r="G77" s="12">
        <f t="shared" si="4"/>
        <v>189810.25</v>
      </c>
      <c r="H77" s="12">
        <f t="shared" si="4"/>
        <v>1828679.9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2018-03-08T21:21:25Z</cp:lastPrinted>
  <dcterms:created xsi:type="dcterms:W3CDTF">2014-02-10T03:37:14Z</dcterms:created>
  <dcterms:modified xsi:type="dcterms:W3CDTF">2020-05-13T17:52:21Z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